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alidad y Procesos\Desktop\CALIDAD Y PROCESOS\Transparencia\POAS FRACC.IV Y VI\FRACCION VI TRIMESTRAL\2024\3ER TRIMESTRE\"/>
    </mc:Choice>
  </mc:AlternateContent>
  <xr:revisionPtr revIDLastSave="0" documentId="13_ncr:1_{247074D6-F6D9-401B-BACB-7570A5F17D77}" xr6:coauthVersionLast="47" xr6:coauthVersionMax="47" xr10:uidLastSave="{00000000-0000-0000-0000-000000000000}"/>
  <bookViews>
    <workbookView xWindow="28680" yWindow="-120" windowWidth="19440" windowHeight="14880" xr2:uid="{00000000-000D-0000-FFFF-FFFF00000000}"/>
  </bookViews>
  <sheets>
    <sheet name="Reporte de Formatos" sheetId="1" r:id="rId1"/>
    <sheet name="Hidden_1" sheetId="2" r:id="rId2"/>
  </sheets>
  <definedNames>
    <definedName name="Hidden_115">Hidden_1!$A$1:$A$2</definedName>
  </definedNames>
  <calcPr calcId="191029"/>
</workbook>
</file>

<file path=xl/calcChain.xml><?xml version="1.0" encoding="utf-8"?>
<calcChain xmlns="http://schemas.openxmlformats.org/spreadsheetml/2006/main">
  <c r="N11" i="1" l="1"/>
  <c r="N13" i="1"/>
  <c r="N17" i="1"/>
  <c r="N19" i="1"/>
  <c r="N20" i="1"/>
  <c r="N21" i="1"/>
  <c r="N22" i="1"/>
  <c r="N23" i="1"/>
  <c r="N24" i="1"/>
  <c r="N25" i="1"/>
  <c r="N27" i="1"/>
  <c r="N29" i="1"/>
  <c r="N31" i="1"/>
  <c r="N33" i="1"/>
  <c r="N34" i="1"/>
  <c r="N36" i="1"/>
  <c r="N37" i="1"/>
  <c r="N38" i="1"/>
  <c r="N39" i="1"/>
  <c r="N46" i="1"/>
  <c r="N52" i="1"/>
  <c r="N56" i="1"/>
  <c r="N57" i="1"/>
  <c r="N102" i="1"/>
  <c r="N107" i="1"/>
  <c r="N108" i="1"/>
  <c r="N109" i="1"/>
  <c r="N121" i="1"/>
  <c r="N145" i="1"/>
  <c r="N160" i="1"/>
  <c r="N163" i="1"/>
  <c r="N184" i="1"/>
  <c r="N185" i="1"/>
  <c r="N187" i="1"/>
  <c r="N9" i="1"/>
  <c r="N10"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8" i="1"/>
  <c r="N8" i="1"/>
</calcChain>
</file>

<file path=xl/sharedStrings.xml><?xml version="1.0" encoding="utf-8"?>
<sst xmlns="http://schemas.openxmlformats.org/spreadsheetml/2006/main" count="2094" uniqueCount="319">
  <si>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</si>
  <si>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</si>
  <si>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</si>
  <si>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</si>
  <si>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</si>
  <si>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</si>
  <si>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</si>
  <si>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</si>
  <si>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</si>
  <si>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</si>
  <si>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</si>
  <si>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</si>
  <si>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</si>
  <si>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</si>
  <si>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</si>
  <si>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</si>
  <si>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</si>
  <si>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</si>
  <si>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</si>
  <si>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</si>
  <si>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</si>
  <si>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</si>
  <si>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</si>
  <si>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</si>
  <si>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</si>
  <si>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</si>
  <si>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</si>
  <si>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</si>
  <si>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</si>
  <si>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</si>
  <si>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</si>
  <si>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339332</t>
  </si>
  <si>
    <t>339335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</si>
  <si>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</si>
  <si>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</si>
  <si>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</si>
  <si>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</si>
  <si>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</si>
  <si>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</si>
  <si>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</si>
  <si>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</si>
  <si>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</si>
  <si>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</si>
  <si>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</si>
  <si>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</si>
  <si>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</si>
  <si>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</si>
  <si>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</si>
  <si>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</si>
  <si>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</si>
  <si>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</si>
  <si>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</si>
  <si>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</si>
  <si>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</si>
  <si>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</si>
  <si>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</si>
  <si>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Operativo Anual 2024</t>
  </si>
  <si>
    <t>Mejorar la calidad de atención y servicio tanto interno como externo de manera que el Organismo Operador tenga mayor capacidad de respuesta</t>
  </si>
  <si>
    <t>Convenios, contratos, actas administrativas, minutas o cualquier otro documento de carácter jurídico</t>
  </si>
  <si>
    <t>Eficacia Programática</t>
  </si>
  <si>
    <t>Cumplida/Planeada</t>
  </si>
  <si>
    <t>Documentos</t>
  </si>
  <si>
    <t>Mensual</t>
  </si>
  <si>
    <t>Atención y seguimiento de asuntos laborales ante la junta de conciliación y arbitraje</t>
  </si>
  <si>
    <t>Documentos y fotos</t>
  </si>
  <si>
    <t>Elaboración de actas del Comité de Compras</t>
  </si>
  <si>
    <t>Documento</t>
  </si>
  <si>
    <t>Convenios de infraestructura</t>
  </si>
  <si>
    <t>Convenios de infraestrucutra</t>
  </si>
  <si>
    <t xml:space="preserve">Mejorar la calidad de los servicios públicos </t>
  </si>
  <si>
    <t>Atención a usuarios sobre adeudos, pagarés y convenios de pago</t>
  </si>
  <si>
    <t>Informe</t>
  </si>
  <si>
    <t>Recepción, atención, estudio de respuesta y despacho de requerimientos por diversas autoridades</t>
  </si>
  <si>
    <t>Ejecutar acciones para la recuperación de la cartera vencida</t>
  </si>
  <si>
    <t>Notificaciones a usuarios morosos por el departamento Jurídico</t>
  </si>
  <si>
    <t>Notificaciones a usuarios por adeudo del documento</t>
  </si>
  <si>
    <t>Que la población preserve el recurso del agua a través del cambio de hábitos o costumbres en la forma de utilizarla con consejos del cuidado del agua</t>
  </si>
  <si>
    <t>Visitas a escuelas</t>
  </si>
  <si>
    <t>Evidencia digital</t>
  </si>
  <si>
    <t>Publicidad digital del uso racional del agua en las diferentes páginas de COMAPA de Nuevo Laredo</t>
  </si>
  <si>
    <t>Concientización del uso racional del agua mediante publicidad impresa</t>
  </si>
  <si>
    <t>Eventos diversos</t>
  </si>
  <si>
    <t>Concientizacion interna a empleados de COMAPA</t>
  </si>
  <si>
    <t>Concientizacion externa a empleados de COMAPA</t>
  </si>
  <si>
    <t>Posicionar la imagen del Organismo Operador como empresa con alta responsabilidad social, prestadora de servicio que tiene como eje central de sus actividades la satisfacción del usuario, recibiendo este un producto que cumple con los más altos estándrares de calidad</t>
  </si>
  <si>
    <t>Entrevistas (radio, TV, redes sociales)</t>
  </si>
  <si>
    <t>Memoria gráfica</t>
  </si>
  <si>
    <t>Publicaciones para FaceBook, página web, Twitter e Instagram</t>
  </si>
  <si>
    <t>Publicaciones</t>
  </si>
  <si>
    <t>Elaboración de boletines o fotonotas</t>
  </si>
  <si>
    <t>Reporte</t>
  </si>
  <si>
    <t>Diseño de recibos mensuales</t>
  </si>
  <si>
    <t>Diseños</t>
  </si>
  <si>
    <t>Dar mantenimiento y actualizar las diferentes herramientas informáticas ya sean digitales o físicas, para así obtener la máxima eficiencia y duración de las mismas</t>
  </si>
  <si>
    <t>Mantenimiento preventivo en todos los equipos de cómputo de los diversos departamentos de este Organismo Operador en Planta Centro, Palacio y Tanque Matamoros</t>
  </si>
  <si>
    <t>Modificaciones al portal del Organismo Operador</t>
  </si>
  <si>
    <t>Modificaciones y actualizaciones al Portal de Transparencia</t>
  </si>
  <si>
    <t>Reestructuración de cableado de red</t>
  </si>
  <si>
    <t>Mantener vigente y actualizado el Padrón de Usuarios</t>
  </si>
  <si>
    <t>Actualización de base de datos en el Padrón de Usuarios</t>
  </si>
  <si>
    <t>Corte</t>
  </si>
  <si>
    <t>Censo físico de los desarrollos (fraccionamientos, colonias etc. de la ciudad para mejorar nuestra base de datos dentro del Padrón de Usuarios)</t>
  </si>
  <si>
    <t>Acción</t>
  </si>
  <si>
    <t>Mejorar la calidad de los servicios públicos de manera que el Organismo Operador tenga una mejor capacidad de respuesta a las demandas actuales de la sociedad</t>
  </si>
  <si>
    <t>Visitas de inspección</t>
  </si>
  <si>
    <t>Actividades</t>
  </si>
  <si>
    <t>Entrega de oficios de solicitud de análisis</t>
  </si>
  <si>
    <t>Elaboración de reporte de la supervisión</t>
  </si>
  <si>
    <t>Evaluación de análisis</t>
  </si>
  <si>
    <t>Programa de la inspección industrial</t>
  </si>
  <si>
    <t>Acudir al punto de descarga</t>
  </si>
  <si>
    <t>Cantidad de metros cúbicos descargados</t>
  </si>
  <si>
    <t>Acudir al sitio y evaluar la situación (reportes de grasas y desperdicios de agua)</t>
  </si>
  <si>
    <t>Porporcionar los materiales, suministros y refacciones así como dar mantenimiento preventivo y correctivo a los bienes muebles e inmuebles propiedad de la Comisión Municipal de Agua Potable y Alcantarillado de Nuevo Laredo, Tamaulipas solicitados por las diferentes áreas que conforman este Organismo Operador, con la finalidad de coadyuvar en el cumplimiento de los objetivos en tiempo y forma</t>
  </si>
  <si>
    <t>Elaborar el programa anual de adquisiciones 2023, sujeto a aprobación del Comité de Adquisiciones</t>
  </si>
  <si>
    <t>Atender, supervisar y suministrar los materiales, refacciones, mantenimientos y servicios solicitados por las diversas áreas, en apego a la normatividad en la materia</t>
  </si>
  <si>
    <t>Elaboración y entrega de información trimestral acuerdo ASE (Padrón de Proveedores)</t>
  </si>
  <si>
    <t>Elaboración información página de transparencia trimestral</t>
  </si>
  <si>
    <t>Elaboración y envío del cierre anual de compras para el departamento de Finanzas</t>
  </si>
  <si>
    <t>Mejorar la calidad de los servicios públicos de manera que el Organismo Operador tenga una mejor capacidad</t>
  </si>
  <si>
    <t>Realizar el levantamiento de inventario de almacén de acuerdo a la normatividad establecida</t>
  </si>
  <si>
    <t>Inventario</t>
  </si>
  <si>
    <t>Realizar inventario físico de bienes muebles de acuerdo a la normatividad establecida</t>
  </si>
  <si>
    <t>Cumplir en tiempo y forma con el desarrollo y funcionamiento de los programas de calidad propios o en conjunto con entes externos, así como, las evaluaciones internas y externas de los mismos</t>
  </si>
  <si>
    <t>Realización y monitoreo del Programa Operativo Anual externo (POA)</t>
  </si>
  <si>
    <t>Carga de información al sistema LOTUS</t>
  </si>
  <si>
    <t>Control del Programa Operativo Anual interno (POA)</t>
  </si>
  <si>
    <t>Control y solicitud mensual del POA interno</t>
  </si>
  <si>
    <t>Plataforma de Transparencia fracción IV/VI</t>
  </si>
  <si>
    <t>Subir informe trimestral Fracción VI, informe anual fraccion IV</t>
  </si>
  <si>
    <t>Guía Consultiva de Desempeño Municipal (Agenda Municipal) y Objetivos de Desarrollo Sostenible (ODS)</t>
  </si>
  <si>
    <t>Seguimiento a GDM y ODS</t>
  </si>
  <si>
    <t>Estructura del control interno (MICI)</t>
  </si>
  <si>
    <t>Reestructurar organigramas, entrenamientos y seguimiento al comité de sus actividades</t>
  </si>
  <si>
    <t>Programa del Sistema de Gestión Ambiental (SGA)</t>
  </si>
  <si>
    <t>Creación y Manual de procedimientos del Sistema de Gestión de Calidad (SGC)</t>
  </si>
  <si>
    <t>Elaboración y control de procedimientos</t>
  </si>
  <si>
    <t>Fomentar la participacion de los servidores publicos para un mejor desempeño de sus actividades laborales</t>
  </si>
  <si>
    <t>Deteccion de Necesidades (DNC)</t>
  </si>
  <si>
    <t>Programa</t>
  </si>
  <si>
    <t>Plan de Capacitacion Anual</t>
  </si>
  <si>
    <t>Cumplir con el plan anual de capacitacion</t>
  </si>
  <si>
    <t>Numero de empleados capacitados sobre el numero de plantilla de personal abse durante 1 año</t>
  </si>
  <si>
    <t>Asegurar el cumplimiento y aplicación de las leyes en materia laboral y social, optimizar eficientemente los recursos humanos, mediante la coordinación y mejora contínua de los procesos de gestión de sueldos, prestaciones sociales y capacitación al personal</t>
  </si>
  <si>
    <t xml:space="preserve">Curso "Uso y manejo seguro del gas cloro" </t>
  </si>
  <si>
    <t>Curso</t>
  </si>
  <si>
    <t>Recorridos de verificación de la Comisión de Seguridad e Higiene</t>
  </si>
  <si>
    <t>Recorrido</t>
  </si>
  <si>
    <t>Implementación del programa interno de protección civil (simulacros)</t>
  </si>
  <si>
    <t>Simulacros</t>
  </si>
  <si>
    <t>Verificacion de  equipo cotra incendios NOM-002-STPS-2010</t>
  </si>
  <si>
    <t>Verificación</t>
  </si>
  <si>
    <t>Reduccion, control y eliminacion de accidentes</t>
  </si>
  <si>
    <t xml:space="preserve">Revisión </t>
  </si>
  <si>
    <t>Verificacion de higiene laboral</t>
  </si>
  <si>
    <t>Tener control de materiales de limpieza, jardinería, plomería, eléctricos y carpintería para mantener en óptimas condiciones las instalaciones de Planta Centro</t>
  </si>
  <si>
    <t>Mantenimiento de jardines, patios y estacionamientos en las instalaciones de Planta Centro</t>
  </si>
  <si>
    <t>Actividad</t>
  </si>
  <si>
    <t>Limpieza y mantenimiento de oficinas, recolección de basura a contenedores generales en Planta Centro</t>
  </si>
  <si>
    <t>Revisión y mantenimiento de sistema de control automático de iluminación de intemperie de Planta Centro</t>
  </si>
  <si>
    <t>Verificación de tensión eléctrica y protección de circuitos de edificios en Planta Centro</t>
  </si>
  <si>
    <t>Control vehicular y peatonal de accesos y salidas a las intalaciones de Planta Centro</t>
  </si>
  <si>
    <t>Mantenimiento de instalaciones jardines, edificios de los tanques de almacenamiento de agua potable</t>
  </si>
  <si>
    <t>Limpieza y mantenimiento de oficinas de cajas de cobro sucursales Palacio y Matamoros</t>
  </si>
  <si>
    <t xml:space="preserve">Administrar eficazmente los recursos de la Comisión Municipal de Agua Potable y Alcantarillado de Nuevo Laredo, Tamaulipas mediante la aplicación razonable que coadyuve a una adecuada toma de decisiones </t>
  </si>
  <si>
    <t>Elaborar el programa anual de trabajo</t>
  </si>
  <si>
    <t>Elaborar el presupuesto de ingresos y egresos</t>
  </si>
  <si>
    <t>Medir los avances del ejercicio del presupuesto de ingresos y egresos y realizar las transferencias o modificaciones necesarias</t>
  </si>
  <si>
    <t>Generar los estados financieros en los términos de la Ley General de Contabilidad Gubernamental</t>
  </si>
  <si>
    <t>Presentar en tiempo y forma la cuenta pública a la Auditoría Superior del Estado</t>
  </si>
  <si>
    <t>Cumplir con las obligaciones establecidas en la Ley de Transparencia y Acceso a la información</t>
  </si>
  <si>
    <t>Determinar y realizar el pago de las contribuciones federales y estatales así como las declaraciones informativas en tiempo y forma</t>
  </si>
  <si>
    <t>Asegurar la justa remuneración económica a los empleados de este Organismo aplicando la normatividad y políticas de administración del área de Recursos Humanos con apego a las leyes, reglamentos y manuales</t>
  </si>
  <si>
    <t>Control y verificación de asistencia del personal</t>
  </si>
  <si>
    <t>Cálculo y pago de la nómina del personal</t>
  </si>
  <si>
    <t>Generar las pólizas contables de las nóminas procesadas, así como de los impuestos y contribuciones de las mismas</t>
  </si>
  <si>
    <t>Timbrado electrónico de nóminas</t>
  </si>
  <si>
    <t xml:space="preserve">Reporte </t>
  </si>
  <si>
    <t>Elaboración de finiquitos y liquidaciones de los trabajadores que estén en estos caso</t>
  </si>
  <si>
    <t>Reunir y preparar reportes e información requerida por Auditoría Superior del Estado y Contraloría</t>
  </si>
  <si>
    <t>Presentación de la prima anual de riesgos de trabajo</t>
  </si>
  <si>
    <t>Declaración</t>
  </si>
  <si>
    <t>Presentación del aviso de dictamento de las cuotas del Seguro Social</t>
  </si>
  <si>
    <t>Aviso</t>
  </si>
  <si>
    <t>Presentación del dictamen del Seguro Social</t>
  </si>
  <si>
    <t>Dictamen</t>
  </si>
  <si>
    <t>Cálculo y determinación mensual de las cuotas obrero patronales (EMA)</t>
  </si>
  <si>
    <t>Cálculo y determinación bimestral de RCV E INFONAVIT (EBA)</t>
  </si>
  <si>
    <t xml:space="preserve">Campaña de actualización de fotos y elaboración de gafetes </t>
  </si>
  <si>
    <t>Proyecto</t>
  </si>
  <si>
    <t>Actualización de la Plataforma Nacional de Transparencia y página web del Organismo Operador</t>
  </si>
  <si>
    <t>Garantizar el derecho de los ciudadanos de accesar a la información pública que se genera en el organismo, proteger los datos personales de los ciudadanos que obran en poder el Organismo, implementar y coordinar acciones de archivo para el correcto respaldo de la información</t>
  </si>
  <si>
    <t>Actualizar el portal de transparencia de acuerdo con la Ley de Transparencia y Acceso a la información</t>
  </si>
  <si>
    <t>Facilitar el acceso a la información(recepción y atención de solicitudes)</t>
  </si>
  <si>
    <t>Presentar informe trimestral del registro de solicitudes de acceso a la información, sus resultados y los costos de reproducción, así como los tiempos de respuesta</t>
  </si>
  <si>
    <t>Informe anual de solicitudes de acceso, rectificación, cancelación y oposición de datos personales</t>
  </si>
  <si>
    <t>Dar seguimiento a los lineamientos de la Ley y la Comisión en materia de ordenamiento, manejo, clasificación y conservación de documentos, registros y archivo</t>
  </si>
  <si>
    <t>Mejorar la calidad de los servicios públicos de manera que el Organismo Operador tenga una mayor capacidad de respuesta a las demandas actuales de la sociedad</t>
  </si>
  <si>
    <t>Reporte del suministro de combustible para las unidades vehiculares del Organismo</t>
  </si>
  <si>
    <t>Asegurar a los usuarios un nuevo esquema de cobranza que les ayude a regularizar y solucionar el problema en su rezago, otorgando facilidades y pagos fijos mensuales con posibilidad de renovarlos si cumple con los pagos en tiempo y forma</t>
  </si>
  <si>
    <t>Relación de convenio de pago en parcialidades</t>
  </si>
  <si>
    <t>Regularizar viviendas de fraccionamientos, casas habitación y comercio que no estén dentro del Padrón para así reducir tomas clandestinas</t>
  </si>
  <si>
    <t>Elaboración de contratos</t>
  </si>
  <si>
    <t>Notificaciones</t>
  </si>
  <si>
    <t>Cortes del servicio de agua a los usuarios con adeudo</t>
  </si>
  <si>
    <t>Notificación aviso de suspensión a usuarios con adeudo</t>
  </si>
  <si>
    <t>Reconexión del servicio de agua a usuarios que regularizan su situación de adeudo</t>
  </si>
  <si>
    <t>Las facturas en tiempo para la entrega de estas por medio de rutas asignadas por vencimiento</t>
  </si>
  <si>
    <t>Elaboración de recibos domiciliarios para la impresión de recibos, entrega y cobro</t>
  </si>
  <si>
    <t>Garantizar un servicio medido con presición a la ciudadanía</t>
  </si>
  <si>
    <t>Instalación de medidores nuevos</t>
  </si>
  <si>
    <t>Arreglar fugas de medidores o escuadra</t>
  </si>
  <si>
    <t>Realizar pruebas volumétricas e inspección</t>
  </si>
  <si>
    <t>Para una medición confiable y efectiva, así mismo contabilizar en gran medida el agua que por diversas circunstancias no es localizada, pero es producida por nuestras plantas potabilizadoras</t>
  </si>
  <si>
    <t>Cambio de medidor por falla, atorado o dañado, para no afectar la facturación</t>
  </si>
  <si>
    <t>Medidor octave ultrasónica</t>
  </si>
  <si>
    <t>Inspección para detección de tomas clandestinas en comercios e industrias</t>
  </si>
  <si>
    <t>Cambio o instalación de medidores de menor diámetro para compensar la baja presión</t>
  </si>
  <si>
    <t>Medidor</t>
  </si>
  <si>
    <t>Determinar y garantizar la calidad de agua potable para los usuarios de Nuevo Laredo, Tamaulipas</t>
  </si>
  <si>
    <t>Monitoreo de calidad de agua en red de distribución</t>
  </si>
  <si>
    <t>Análisis bacteriológicos de calidad de agua en red de distribución</t>
  </si>
  <si>
    <t>Monitoreos y análisis fisicoquímicos de calidad de agua de proceso en instalaciones en Planta Centro, Sur-Oriente y Norte</t>
  </si>
  <si>
    <t>Evaluación sinataria a tanques y cisternas de acuerdo a la norma oficial mexicana NOM-230-SSA1-2002</t>
  </si>
  <si>
    <t>Determinar la calidad del agua tratada para proteger la salud pública y el medio ambiente, reuso de agua y riego de áreas verdes en Nuevo Laredo, Tamaulipas</t>
  </si>
  <si>
    <t>Monitoreo del análisis de la demanda bioquímica de oxígeno (DBO5) del efluente de la PITAR</t>
  </si>
  <si>
    <t>Monitoreo de análisis de los solidos suspendidos totales (SST) del efluente de la PITAR</t>
  </si>
  <si>
    <t>Monitereo de análisis de los solidos suspendidos totales (SST) del efluente de la PITAR</t>
  </si>
  <si>
    <t>Garantizar el abastecimiento de agua potable a los usuarios de Nuevo Laredo, Tamaulipas vigilando la correcta operación y mantenimiento de la infraestructura hidráulica, almacenaje y distribución de la misma, así como garantizar la calidad de los servicios de alcantarillado sanitario y saneamiento</t>
  </si>
  <si>
    <t>Reparación de tubo roto</t>
  </si>
  <si>
    <t>Evento</t>
  </si>
  <si>
    <t>Conexión de agua</t>
  </si>
  <si>
    <t>Conexión de drenaje</t>
  </si>
  <si>
    <t>Pieza</t>
  </si>
  <si>
    <t>Drenaje obstruido</t>
  </si>
  <si>
    <t>Reparación de líneas de drenaje</t>
  </si>
  <si>
    <t>Metros</t>
  </si>
  <si>
    <t>Limpieza y torqueo en arrancadores de captación y distribución (Termografía)</t>
  </si>
  <si>
    <t>Limpieza, engrasado y revisión de niveles de aceite en motoroes de bombas de captación y distribución</t>
  </si>
  <si>
    <t>Monitoreo de parámetros eléctricos</t>
  </si>
  <si>
    <t>Purgado a la red des sistema neumático</t>
  </si>
  <si>
    <t>Mantenimiento de válvulas y equipos neumáticos</t>
  </si>
  <si>
    <t>Limpieza, engrasado y revisión de nivel de aceite a motorreductores</t>
  </si>
  <si>
    <t>Mantenimiento a válvulas electroneumáticas de operación de filtros</t>
  </si>
  <si>
    <t>Mantenimiento a equipos de disificación de PAC, sulfato y polímero</t>
  </si>
  <si>
    <t>Mantenimiento a red de líneas de captación y proceso de potabilización</t>
  </si>
  <si>
    <t>Mantenimiento a red de líneas de conducción de químicos</t>
  </si>
  <si>
    <t>Limpieza y torqueo en arrancadores de Mendoza, Sector Centro y Sector Poniente (Termografía)</t>
  </si>
  <si>
    <t>Limpieza y engrasado a equipos del Sector Centro y Poniente</t>
  </si>
  <si>
    <t>Monitoreo de parámetros eléctricos en cisterna Mendoza, Sector Centro y Poniente</t>
  </si>
  <si>
    <t>Mantenimiento a válvulas expulsoras de aire</t>
  </si>
  <si>
    <t>Mantenimiento a maniful de cloración</t>
  </si>
  <si>
    <t>Mantenimiento al área de arrancadores (Termografía)</t>
  </si>
  <si>
    <t>Mantenimiento y reajuste en conexiones de arrancadores y bombas (Termografía)</t>
  </si>
  <si>
    <t>Mantenimiento en limpieza y ajuste de conexiones de los arrancadores</t>
  </si>
  <si>
    <t>Mantenimiento equipos de control (Termografía)</t>
  </si>
  <si>
    <t xml:space="preserve">Mantenimiento equipos de bombeo: (lubricación, vibración, detección de ruidos y presión) </t>
  </si>
  <si>
    <t>Mantenimiento equipos de bombeo: revisión de ruidos extraños, vibración y presión</t>
  </si>
  <si>
    <t>Cambio de aceite a motores de 75 HP Reservas Territoriales</t>
  </si>
  <si>
    <t>Mantenimiento a motores Villas de San Miguel y Valle de Anáhuac</t>
  </si>
  <si>
    <t>Mantenimiento de equipos de control, limpieza y torqueo (Termografía)</t>
  </si>
  <si>
    <t xml:space="preserve">Limpieza y torqueo en arrancadores de captación y distribución </t>
  </si>
  <si>
    <t>Limpieza, engrasado y revisión de niveles de aceite en motores y bombas de captación</t>
  </si>
  <si>
    <t>Limpieza, engrasado y revisión de niveles de aceite en motores y bombas de distribución</t>
  </si>
  <si>
    <t>Mantenimiento de equipos neumáticos</t>
  </si>
  <si>
    <t xml:space="preserve">Mantenimiento de válvulas </t>
  </si>
  <si>
    <t>Limpieza a cloradores</t>
  </si>
  <si>
    <t>Limepiza y torqueo de interruptores a bombas 1 al 6 de captación</t>
  </si>
  <si>
    <t>Limpieza y torqueo de interruptores a bombas 1 al 6 de captación</t>
  </si>
  <si>
    <t>Realizar contrataciones de obra de acuerdo a la normatividad aplicable, y por ende se realizará una respuesta favorable y a tiempo con la Auditoría Superior del Estado, la Comisión Nacional del Agua y el Instituto de Transparencia</t>
  </si>
  <si>
    <t>Realización de procesos de contratación de la obra pública con la Ley de Obras Públicas y servicios relacionadas con la misma en todas sus modalidades</t>
  </si>
  <si>
    <t>Realización de procesos de contratación de la obra pública con la Ley de Obras Públicas y servicios relacionadas con la misma para el Estado de Tamaulipas en todas sus modalidades</t>
  </si>
  <si>
    <t>Realizar programas de Obras Públicas con recursos propios</t>
  </si>
  <si>
    <t>Realizar programas de Obras Públicas con recursos federales</t>
  </si>
  <si>
    <t>Elaborar expediente de licitaciones</t>
  </si>
  <si>
    <t>Garantizar el correcto desempeño de la Planta Potabilizadora Centro a través de sus componentes principales con el objetivo de dotar agua potable a la población de Nuevo Laredo, Tamaulipas</t>
  </si>
  <si>
    <t>Informe de producción de agua en Planta Centro</t>
  </si>
  <si>
    <t>Lavado de unidades clarificadoras</t>
  </si>
  <si>
    <t>Limpieza superficial de filtros grandes (13 al 16)</t>
  </si>
  <si>
    <t>Lavados superficiales de filtros chicos y medianos  (1 al 12)</t>
  </si>
  <si>
    <t>Limpieza de canal de captación en cárcamo húmedo (bombas 1,2 y 3)</t>
  </si>
  <si>
    <t>Garantizar el abastecimiento de agua potable a los usuarios de Nuevo Laredo, Tamaulipas vigilando la correcta operación, almacenaje y distribución de la misma, así como garantizar la calidad cunpliendo con la normatividad vigente</t>
  </si>
  <si>
    <t>Informe mensual de producción</t>
  </si>
  <si>
    <t>Programa de lavado de desazolve y mantenimiento de unidades del proceso de potabilización</t>
  </si>
  <si>
    <t>Garantrizar el correcto desempeño de la Planta Potabilizadora sur oriente, y tanques de abastecimiento a través de sus componentes principales, con el objetivo de dotar de agua potable a la población de Nuevo Laredo Tamaulipas</t>
  </si>
  <si>
    <t>Informe anual de producción</t>
  </si>
  <si>
    <t>Lavado, mantenmiento y desazolve de unidades clarificadoras</t>
  </si>
  <si>
    <t>Limpieza y desazolve de cárcamo de captación</t>
  </si>
  <si>
    <t>Mantenimiento de filtros</t>
  </si>
  <si>
    <t>Saneamiento del Río Bravo</t>
  </si>
  <si>
    <t>Producción de agua residual tratada</t>
  </si>
  <si>
    <t>Metros cúbicos (*1000)</t>
  </si>
  <si>
    <t>Desalojo de lodos de desecho almacenados</t>
  </si>
  <si>
    <t>Producción de agua residual hacia Garza y riego</t>
  </si>
  <si>
    <t>Reahabilitacion emergente de la Planta PITAR</t>
  </si>
  <si>
    <t>Medir la eficiencia de las actividades realizadas</t>
  </si>
  <si>
    <t>Mantenimiento a equipo electromecánico</t>
  </si>
  <si>
    <t>Horas (*10)</t>
  </si>
  <si>
    <t>Mantenimiento en áreas generales</t>
  </si>
  <si>
    <t>Tratamiento de aguas residuales</t>
  </si>
  <si>
    <t>Prensado de lodo de desecho</t>
  </si>
  <si>
    <t xml:space="preserve">Metros cúbicos </t>
  </si>
  <si>
    <t>Elaborar estudios y proyectos para atender las necesidades de ampliación y conservación de la infraestructura hidráulica, pluvial y sanitaria, mediante la factibilidad, planeación, realización y aprobación de proyectos ejecutivos y estudios de infraestructura nueva que contribuyan al desarrollo de la ciudad.</t>
  </si>
  <si>
    <t>Elaborar proyectos de agua potable</t>
  </si>
  <si>
    <t>Elaborar proyectos de alcantarillado sanitario</t>
  </si>
  <si>
    <t>Elaborar poyectos de alcantarillado pluvial</t>
  </si>
  <si>
    <t>Emitir dictamen de factibilidad y couta por infraestructura hidráulica</t>
  </si>
  <si>
    <t xml:space="preserve">Recepción de obras de agua potable y drenaje sanitario realizados por el municipio </t>
  </si>
  <si>
    <t>Recepción de obras de agua potable y drenaje sanitario realizados por los desarrolladores</t>
  </si>
  <si>
    <t>Apertura de expedientes de obra recurso propio</t>
  </si>
  <si>
    <t>Contrato</t>
  </si>
  <si>
    <t>Apertura de expedientes de obra recurso federal</t>
  </si>
  <si>
    <t>Infraestructura hidráulica y sanitaria (visitas)</t>
  </si>
  <si>
    <t>Visita</t>
  </si>
  <si>
    <t>Verificación de pruebas hidráulicas y sanitarias</t>
  </si>
  <si>
    <t>Prueba</t>
  </si>
  <si>
    <t>POA</t>
  </si>
  <si>
    <t>Coordinación Administrativa de la Gerencia Administrativa Financiera</t>
  </si>
  <si>
    <t>Entrega de reporte de la supervisión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</si>
</sst>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Alignment="1">
      <alignment horizontal="left" vertical="center" wrapText="1"/>
    </xf>
    <xf numFmtId="14" fontId="0" fillId="0" borderId="0" xfId="0" applyNumberFormat="1" applyAlignment="1">
      <alignment horizontal="center" vertical="center"/>
    </xf>
    <xf numFmtId="9" fontId="0" fillId="0" borderId="0" xfId="1" applyFo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1"/>
  <sheetViews>
    <sheetView tabSelected="1" topLeftCell="A2" workbookViewId="0">
      <selection activeCell="A192" sqref="A1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5" x14ac:dyDescent="0.25">
      <c r="A8" s="8">
        <v>2024</v>
      </c>
      <c r="B8" s="11">
        <v>45474</v>
      </c>
      <c r="C8" s="11">
        <v>45565</v>
      </c>
      <c r="D8" s="8" t="s">
        <v>56</v>
      </c>
      <c r="E8" s="6" t="s">
        <v>57</v>
      </c>
      <c r="F8" s="7" t="s">
        <v>58</v>
      </c>
      <c r="G8" s="8" t="s">
        <v>59</v>
      </c>
      <c r="H8" s="7" t="s">
        <v>58</v>
      </c>
      <c r="I8" s="9" t="s">
        <v>60</v>
      </c>
      <c r="J8" s="8" t="s">
        <v>61</v>
      </c>
      <c r="K8" s="8" t="s">
        <v>62</v>
      </c>
      <c r="L8" s="5">
        <v>101</v>
      </c>
      <c r="M8" s="5">
        <v>47</v>
      </c>
      <c r="N8" s="8">
        <f>L8-M8</f>
        <v>54</v>
      </c>
      <c r="O8" s="12">
        <f>(L8/M8)*1</f>
        <v>2.1489361702127661</v>
      </c>
      <c r="P8" s="8" t="s">
        <v>54</v>
      </c>
      <c r="Q8" s="8" t="s">
        <v>316</v>
      </c>
      <c r="R8" s="8" t="s">
        <v>317</v>
      </c>
      <c r="S8" s="11">
        <v>45579</v>
      </c>
    </row>
    <row r="9" spans="1:20" ht="90" x14ac:dyDescent="0.25">
      <c r="A9" s="8">
        <v>2024</v>
      </c>
      <c r="B9" s="11">
        <v>45474</v>
      </c>
      <c r="C9" s="11">
        <v>45565</v>
      </c>
      <c r="D9" s="8" t="s">
        <v>56</v>
      </c>
      <c r="E9" s="6" t="s">
        <v>57</v>
      </c>
      <c r="F9" s="7" t="s">
        <v>63</v>
      </c>
      <c r="G9" s="8" t="s">
        <v>59</v>
      </c>
      <c r="H9" s="7" t="s">
        <v>63</v>
      </c>
      <c r="I9" s="9" t="s">
        <v>60</v>
      </c>
      <c r="J9" s="8" t="s">
        <v>64</v>
      </c>
      <c r="K9" s="8" t="s">
        <v>62</v>
      </c>
      <c r="L9">
        <v>47</v>
      </c>
      <c r="M9">
        <v>36</v>
      </c>
      <c r="N9" s="8">
        <f t="shared" ref="N9:N57" si="0">L9-M9</f>
        <v>11</v>
      </c>
      <c r="O9" s="12">
        <f t="shared" ref="O9:O72" si="1">(L9/M9)*1</f>
        <v>1.3055555555555556</v>
      </c>
      <c r="P9" s="8" t="s">
        <v>54</v>
      </c>
      <c r="Q9" s="8" t="s">
        <v>316</v>
      </c>
      <c r="R9" s="8" t="s">
        <v>317</v>
      </c>
      <c r="S9" s="11">
        <v>45579</v>
      </c>
    </row>
    <row r="10" spans="1:20" ht="45" x14ac:dyDescent="0.25">
      <c r="A10" s="8">
        <v>2024</v>
      </c>
      <c r="B10" s="11">
        <v>45474</v>
      </c>
      <c r="C10" s="11">
        <v>45565</v>
      </c>
      <c r="D10" s="8" t="s">
        <v>56</v>
      </c>
      <c r="E10" s="6" t="s">
        <v>57</v>
      </c>
      <c r="F10" s="7" t="s">
        <v>65</v>
      </c>
      <c r="G10" s="8" t="s">
        <v>59</v>
      </c>
      <c r="H10" s="7" t="s">
        <v>65</v>
      </c>
      <c r="I10" s="9" t="s">
        <v>60</v>
      </c>
      <c r="J10" s="8" t="s">
        <v>66</v>
      </c>
      <c r="K10" s="8" t="s">
        <v>62</v>
      </c>
      <c r="L10">
        <v>21</v>
      </c>
      <c r="M10">
        <v>6</v>
      </c>
      <c r="N10" s="8">
        <f t="shared" si="0"/>
        <v>15</v>
      </c>
      <c r="O10" s="12">
        <f t="shared" si="1"/>
        <v>3.5</v>
      </c>
      <c r="P10" s="8" t="s">
        <v>54</v>
      </c>
      <c r="Q10" s="8" t="s">
        <v>316</v>
      </c>
      <c r="R10" s="8" t="s">
        <v>317</v>
      </c>
      <c r="S10" s="11">
        <v>45579</v>
      </c>
    </row>
    <row r="11" spans="1:20" ht="45" x14ac:dyDescent="0.25">
      <c r="A11" s="8">
        <v>2024</v>
      </c>
      <c r="B11" s="11">
        <v>45474</v>
      </c>
      <c r="C11" s="11">
        <v>45565</v>
      </c>
      <c r="D11" s="8" t="s">
        <v>56</v>
      </c>
      <c r="E11" s="6" t="s">
        <v>57</v>
      </c>
      <c r="F11" s="7" t="s">
        <v>67</v>
      </c>
      <c r="G11" s="8" t="s">
        <v>59</v>
      </c>
      <c r="H11" s="7" t="s">
        <v>68</v>
      </c>
      <c r="I11" s="9" t="s">
        <v>60</v>
      </c>
      <c r="J11" s="8" t="s">
        <v>66</v>
      </c>
      <c r="K11" s="8" t="s">
        <v>62</v>
      </c>
      <c r="L11">
        <v>7</v>
      </c>
      <c r="M11">
        <v>6</v>
      </c>
      <c r="N11" s="8">
        <f t="shared" si="0"/>
        <v>1</v>
      </c>
      <c r="O11" s="12">
        <f t="shared" si="1"/>
        <v>1.1666666666666667</v>
      </c>
      <c r="P11" s="8" t="s">
        <v>54</v>
      </c>
      <c r="Q11" s="8" t="s">
        <v>316</v>
      </c>
      <c r="R11" s="8" t="s">
        <v>317</v>
      </c>
      <c r="S11" s="11">
        <v>45579</v>
      </c>
    </row>
    <row r="12" spans="1:20" ht="60" x14ac:dyDescent="0.25">
      <c r="A12" s="8">
        <v>2024</v>
      </c>
      <c r="B12" s="11">
        <v>45474</v>
      </c>
      <c r="C12" s="11">
        <v>45565</v>
      </c>
      <c r="D12" s="8" t="s">
        <v>56</v>
      </c>
      <c r="E12" s="10" t="s">
        <v>69</v>
      </c>
      <c r="F12" s="7" t="s">
        <v>70</v>
      </c>
      <c r="G12" s="8" t="s">
        <v>59</v>
      </c>
      <c r="H12" s="7" t="s">
        <v>70</v>
      </c>
      <c r="I12" s="9" t="s">
        <v>60</v>
      </c>
      <c r="J12" s="8" t="s">
        <v>71</v>
      </c>
      <c r="K12" s="8" t="s">
        <v>62</v>
      </c>
      <c r="L12">
        <v>6148</v>
      </c>
      <c r="M12">
        <v>7200</v>
      </c>
      <c r="N12" s="8"/>
      <c r="O12" s="12">
        <f t="shared" si="1"/>
        <v>0.85388888888888892</v>
      </c>
      <c r="P12" s="8" t="s">
        <v>54</v>
      </c>
      <c r="Q12" s="8" t="s">
        <v>316</v>
      </c>
      <c r="R12" s="8" t="s">
        <v>317</v>
      </c>
      <c r="S12" s="11">
        <v>45579</v>
      </c>
    </row>
    <row r="13" spans="1:20" ht="75" x14ac:dyDescent="0.25">
      <c r="A13" s="8">
        <v>2024</v>
      </c>
      <c r="B13" s="11">
        <v>45474</v>
      </c>
      <c r="C13" s="11">
        <v>45565</v>
      </c>
      <c r="D13" s="8" t="s">
        <v>56</v>
      </c>
      <c r="E13" s="10" t="s">
        <v>69</v>
      </c>
      <c r="F13" s="7" t="s">
        <v>72</v>
      </c>
      <c r="G13" s="8" t="s">
        <v>59</v>
      </c>
      <c r="H13" s="7" t="s">
        <v>72</v>
      </c>
      <c r="I13" s="9" t="s">
        <v>60</v>
      </c>
      <c r="J13" s="8" t="s">
        <v>71</v>
      </c>
      <c r="K13" s="8" t="s">
        <v>62</v>
      </c>
      <c r="L13">
        <v>503</v>
      </c>
      <c r="M13">
        <v>360</v>
      </c>
      <c r="N13" s="8">
        <f t="shared" si="0"/>
        <v>143</v>
      </c>
      <c r="O13" s="12">
        <f t="shared" si="1"/>
        <v>1.3972222222222221</v>
      </c>
      <c r="P13" s="8" t="s">
        <v>54</v>
      </c>
      <c r="Q13" s="8" t="s">
        <v>316</v>
      </c>
      <c r="R13" s="8" t="s">
        <v>317</v>
      </c>
      <c r="S13" s="11">
        <v>45579</v>
      </c>
    </row>
    <row r="14" spans="1:20" ht="60" x14ac:dyDescent="0.25">
      <c r="A14" s="8">
        <v>2024</v>
      </c>
      <c r="B14" s="11">
        <v>45474</v>
      </c>
      <c r="C14" s="11">
        <v>45565</v>
      </c>
      <c r="D14" s="8" t="s">
        <v>56</v>
      </c>
      <c r="E14" s="10" t="s">
        <v>73</v>
      </c>
      <c r="F14" s="7" t="s">
        <v>74</v>
      </c>
      <c r="G14" s="8" t="s">
        <v>59</v>
      </c>
      <c r="H14" s="7" t="s">
        <v>74</v>
      </c>
      <c r="I14" s="9" t="s">
        <v>60</v>
      </c>
      <c r="J14" s="8" t="s">
        <v>66</v>
      </c>
      <c r="K14" s="8" t="s">
        <v>62</v>
      </c>
      <c r="L14">
        <v>9257</v>
      </c>
      <c r="M14">
        <v>14400</v>
      </c>
      <c r="N14" s="8"/>
      <c r="O14" s="12">
        <f t="shared" si="1"/>
        <v>0.64284722222222224</v>
      </c>
      <c r="P14" s="8" t="s">
        <v>54</v>
      </c>
      <c r="Q14" s="8" t="s">
        <v>316</v>
      </c>
      <c r="R14" s="8" t="s">
        <v>317</v>
      </c>
      <c r="S14" s="11">
        <v>45579</v>
      </c>
    </row>
    <row r="15" spans="1:20" ht="45" x14ac:dyDescent="0.25">
      <c r="A15" s="8">
        <v>2024</v>
      </c>
      <c r="B15" s="11">
        <v>45474</v>
      </c>
      <c r="C15" s="11">
        <v>45565</v>
      </c>
      <c r="D15" s="8" t="s">
        <v>56</v>
      </c>
      <c r="E15" s="10" t="s">
        <v>73</v>
      </c>
      <c r="F15" s="7" t="s">
        <v>75</v>
      </c>
      <c r="G15" s="8" t="s">
        <v>59</v>
      </c>
      <c r="H15" s="7" t="s">
        <v>75</v>
      </c>
      <c r="I15" s="9" t="s">
        <v>60</v>
      </c>
      <c r="J15" s="8" t="s">
        <v>66</v>
      </c>
      <c r="K15" s="8" t="s">
        <v>62</v>
      </c>
      <c r="L15">
        <v>7473</v>
      </c>
      <c r="M15">
        <v>8400</v>
      </c>
      <c r="N15" s="8"/>
      <c r="O15" s="12">
        <f t="shared" si="1"/>
        <v>0.88964285714285718</v>
      </c>
      <c r="P15" s="8" t="s">
        <v>54</v>
      </c>
      <c r="Q15" s="8" t="s">
        <v>316</v>
      </c>
      <c r="R15" s="8" t="s">
        <v>317</v>
      </c>
      <c r="S15" s="11">
        <v>45579</v>
      </c>
    </row>
    <row r="16" spans="1:20" ht="45" x14ac:dyDescent="0.25">
      <c r="A16" s="8">
        <v>2024</v>
      </c>
      <c r="B16" s="11">
        <v>45474</v>
      </c>
      <c r="C16" s="11">
        <v>45565</v>
      </c>
      <c r="D16" s="8" t="s">
        <v>56</v>
      </c>
      <c r="E16" s="10" t="s">
        <v>76</v>
      </c>
      <c r="F16" s="7" t="s">
        <v>77</v>
      </c>
      <c r="G16" s="8" t="s">
        <v>59</v>
      </c>
      <c r="H16" s="7" t="s">
        <v>77</v>
      </c>
      <c r="I16" s="9" t="s">
        <v>60</v>
      </c>
      <c r="J16" s="8" t="s">
        <v>78</v>
      </c>
      <c r="K16" s="8" t="s">
        <v>62</v>
      </c>
      <c r="L16">
        <v>54</v>
      </c>
      <c r="M16">
        <v>70</v>
      </c>
      <c r="N16" s="8"/>
      <c r="O16" s="12">
        <f t="shared" si="1"/>
        <v>0.77142857142857146</v>
      </c>
      <c r="P16" s="8" t="s">
        <v>54</v>
      </c>
      <c r="Q16" s="8" t="s">
        <v>316</v>
      </c>
      <c r="R16" s="8" t="s">
        <v>317</v>
      </c>
      <c r="S16" s="11">
        <v>45579</v>
      </c>
    </row>
    <row r="17" spans="1:19" ht="75" x14ac:dyDescent="0.25">
      <c r="A17" s="8">
        <v>2024</v>
      </c>
      <c r="B17" s="11">
        <v>45474</v>
      </c>
      <c r="C17" s="11">
        <v>45565</v>
      </c>
      <c r="D17" s="8" t="s">
        <v>56</v>
      </c>
      <c r="E17" s="10" t="s">
        <v>76</v>
      </c>
      <c r="F17" s="7" t="s">
        <v>79</v>
      </c>
      <c r="G17" s="8" t="s">
        <v>59</v>
      </c>
      <c r="H17" s="7" t="s">
        <v>79</v>
      </c>
      <c r="I17" s="9" t="s">
        <v>60</v>
      </c>
      <c r="J17" s="8" t="s">
        <v>78</v>
      </c>
      <c r="K17" s="8" t="s">
        <v>62</v>
      </c>
      <c r="L17">
        <v>434</v>
      </c>
      <c r="M17">
        <v>240</v>
      </c>
      <c r="N17" s="8">
        <f t="shared" si="0"/>
        <v>194</v>
      </c>
      <c r="O17" s="12">
        <f t="shared" si="1"/>
        <v>1.8083333333333333</v>
      </c>
      <c r="P17" s="8" t="s">
        <v>54</v>
      </c>
      <c r="Q17" s="8" t="s">
        <v>316</v>
      </c>
      <c r="R17" s="8" t="s">
        <v>317</v>
      </c>
      <c r="S17" s="11">
        <v>45579</v>
      </c>
    </row>
    <row r="18" spans="1:19" ht="60" x14ac:dyDescent="0.25">
      <c r="A18" s="8">
        <v>2024</v>
      </c>
      <c r="B18" s="11">
        <v>45474</v>
      </c>
      <c r="C18" s="11">
        <v>45565</v>
      </c>
      <c r="D18" s="8" t="s">
        <v>56</v>
      </c>
      <c r="E18" s="10" t="s">
        <v>76</v>
      </c>
      <c r="F18" s="7" t="s">
        <v>80</v>
      </c>
      <c r="G18" s="8" t="s">
        <v>59</v>
      </c>
      <c r="H18" s="7" t="s">
        <v>80</v>
      </c>
      <c r="I18" s="9" t="s">
        <v>60</v>
      </c>
      <c r="J18" s="8" t="s">
        <v>78</v>
      </c>
      <c r="K18" s="8" t="s">
        <v>62</v>
      </c>
      <c r="L18">
        <v>2</v>
      </c>
      <c r="M18">
        <v>2</v>
      </c>
      <c r="N18" s="8"/>
      <c r="O18" s="12">
        <f t="shared" si="1"/>
        <v>1</v>
      </c>
      <c r="P18" s="8" t="s">
        <v>54</v>
      </c>
      <c r="Q18" s="8" t="s">
        <v>316</v>
      </c>
      <c r="R18" s="8" t="s">
        <v>317</v>
      </c>
      <c r="S18" s="11">
        <v>45579</v>
      </c>
    </row>
    <row r="19" spans="1:19" ht="45" x14ac:dyDescent="0.25">
      <c r="A19" s="8">
        <v>2024</v>
      </c>
      <c r="B19" s="11">
        <v>45474</v>
      </c>
      <c r="C19" s="11">
        <v>45565</v>
      </c>
      <c r="D19" s="8" t="s">
        <v>56</v>
      </c>
      <c r="E19" s="10" t="s">
        <v>76</v>
      </c>
      <c r="F19" s="7" t="s">
        <v>81</v>
      </c>
      <c r="G19" s="8" t="s">
        <v>59</v>
      </c>
      <c r="H19" s="7" t="s">
        <v>81</v>
      </c>
      <c r="I19" s="9" t="s">
        <v>60</v>
      </c>
      <c r="J19" s="8" t="s">
        <v>78</v>
      </c>
      <c r="K19" s="8" t="s">
        <v>62</v>
      </c>
      <c r="L19">
        <v>41</v>
      </c>
      <c r="M19">
        <v>12</v>
      </c>
      <c r="N19" s="8">
        <f t="shared" si="0"/>
        <v>29</v>
      </c>
      <c r="O19" s="12">
        <f t="shared" si="1"/>
        <v>3.4166666666666665</v>
      </c>
      <c r="P19" s="8" t="s">
        <v>54</v>
      </c>
      <c r="Q19" s="8" t="s">
        <v>316</v>
      </c>
      <c r="R19" s="8" t="s">
        <v>317</v>
      </c>
      <c r="S19" s="11">
        <v>45579</v>
      </c>
    </row>
    <row r="20" spans="1:19" ht="45" x14ac:dyDescent="0.25">
      <c r="A20" s="8">
        <v>2024</v>
      </c>
      <c r="B20" s="11">
        <v>45474</v>
      </c>
      <c r="C20" s="11">
        <v>45565</v>
      </c>
      <c r="D20" s="8" t="s">
        <v>56</v>
      </c>
      <c r="E20" s="10" t="s">
        <v>76</v>
      </c>
      <c r="F20" s="7" t="s">
        <v>82</v>
      </c>
      <c r="G20" s="8" t="s">
        <v>59</v>
      </c>
      <c r="H20" s="7" t="s">
        <v>82</v>
      </c>
      <c r="I20" s="9" t="s">
        <v>60</v>
      </c>
      <c r="J20" s="8" t="s">
        <v>78</v>
      </c>
      <c r="K20" s="8" t="s">
        <v>62</v>
      </c>
      <c r="L20">
        <v>9</v>
      </c>
      <c r="M20">
        <v>2</v>
      </c>
      <c r="N20" s="8">
        <f t="shared" si="0"/>
        <v>7</v>
      </c>
      <c r="O20" s="12">
        <f t="shared" si="1"/>
        <v>4.5</v>
      </c>
      <c r="P20" s="8" t="s">
        <v>54</v>
      </c>
      <c r="Q20" s="8" t="s">
        <v>316</v>
      </c>
      <c r="R20" s="8" t="s">
        <v>317</v>
      </c>
      <c r="S20" s="11">
        <v>45579</v>
      </c>
    </row>
    <row r="21" spans="1:19" ht="45" x14ac:dyDescent="0.25">
      <c r="A21" s="8">
        <v>2024</v>
      </c>
      <c r="B21" s="11">
        <v>45474</v>
      </c>
      <c r="C21" s="11">
        <v>45565</v>
      </c>
      <c r="D21" s="8" t="s">
        <v>56</v>
      </c>
      <c r="E21" s="10" t="s">
        <v>76</v>
      </c>
      <c r="F21" s="7" t="s">
        <v>83</v>
      </c>
      <c r="G21" s="8" t="s">
        <v>59</v>
      </c>
      <c r="H21" s="7" t="s">
        <v>83</v>
      </c>
      <c r="I21" s="9" t="s">
        <v>60</v>
      </c>
      <c r="J21" s="8" t="s">
        <v>78</v>
      </c>
      <c r="K21" s="8" t="s">
        <v>62</v>
      </c>
      <c r="L21">
        <v>6</v>
      </c>
      <c r="M21">
        <v>4</v>
      </c>
      <c r="N21" s="8">
        <f t="shared" si="0"/>
        <v>2</v>
      </c>
      <c r="O21" s="12">
        <f t="shared" si="1"/>
        <v>1.5</v>
      </c>
      <c r="P21" s="8" t="s">
        <v>54</v>
      </c>
      <c r="Q21" s="8" t="s">
        <v>316</v>
      </c>
      <c r="R21" s="8" t="s">
        <v>317</v>
      </c>
      <c r="S21" s="11">
        <v>45579</v>
      </c>
    </row>
    <row r="22" spans="1:19" ht="75" x14ac:dyDescent="0.25">
      <c r="A22" s="8">
        <v>2024</v>
      </c>
      <c r="B22" s="11">
        <v>45474</v>
      </c>
      <c r="C22" s="11">
        <v>45565</v>
      </c>
      <c r="D22" s="8" t="s">
        <v>56</v>
      </c>
      <c r="E22" s="10" t="s">
        <v>84</v>
      </c>
      <c r="F22" s="7" t="s">
        <v>85</v>
      </c>
      <c r="G22" s="8" t="s">
        <v>59</v>
      </c>
      <c r="H22" s="7" t="s">
        <v>85</v>
      </c>
      <c r="I22" s="9" t="s">
        <v>60</v>
      </c>
      <c r="J22" s="8" t="s">
        <v>86</v>
      </c>
      <c r="K22" s="8" t="s">
        <v>62</v>
      </c>
      <c r="L22">
        <v>40</v>
      </c>
      <c r="M22">
        <v>32</v>
      </c>
      <c r="N22" s="8">
        <f t="shared" si="0"/>
        <v>8</v>
      </c>
      <c r="O22" s="12">
        <f t="shared" si="1"/>
        <v>1.25</v>
      </c>
      <c r="P22" s="8" t="s">
        <v>54</v>
      </c>
      <c r="Q22" s="8" t="s">
        <v>316</v>
      </c>
      <c r="R22" s="8" t="s">
        <v>317</v>
      </c>
      <c r="S22" s="11">
        <v>45579</v>
      </c>
    </row>
    <row r="23" spans="1:19" ht="75" x14ac:dyDescent="0.25">
      <c r="A23" s="8">
        <v>2024</v>
      </c>
      <c r="B23" s="11">
        <v>45474</v>
      </c>
      <c r="C23" s="11">
        <v>45565</v>
      </c>
      <c r="D23" s="8" t="s">
        <v>56</v>
      </c>
      <c r="E23" s="10" t="s">
        <v>84</v>
      </c>
      <c r="F23" s="7" t="s">
        <v>87</v>
      </c>
      <c r="G23" s="8" t="s">
        <v>59</v>
      </c>
      <c r="H23" s="7" t="s">
        <v>87</v>
      </c>
      <c r="I23" s="9" t="s">
        <v>60</v>
      </c>
      <c r="J23" s="8" t="s">
        <v>88</v>
      </c>
      <c r="K23" s="8" t="s">
        <v>62</v>
      </c>
      <c r="L23">
        <v>1720</v>
      </c>
      <c r="M23">
        <v>1680</v>
      </c>
      <c r="N23" s="8">
        <f t="shared" si="0"/>
        <v>40</v>
      </c>
      <c r="O23" s="12">
        <f t="shared" si="1"/>
        <v>1.0238095238095237</v>
      </c>
      <c r="P23" s="8" t="s">
        <v>54</v>
      </c>
      <c r="Q23" s="8" t="s">
        <v>316</v>
      </c>
      <c r="R23" s="8" t="s">
        <v>317</v>
      </c>
      <c r="S23" s="11">
        <v>45579</v>
      </c>
    </row>
    <row r="24" spans="1:19" ht="75" x14ac:dyDescent="0.25">
      <c r="A24" s="8">
        <v>2024</v>
      </c>
      <c r="B24" s="11">
        <v>45474</v>
      </c>
      <c r="C24" s="11">
        <v>45565</v>
      </c>
      <c r="D24" s="8" t="s">
        <v>56</v>
      </c>
      <c r="E24" s="10" t="s">
        <v>84</v>
      </c>
      <c r="F24" s="7" t="s">
        <v>89</v>
      </c>
      <c r="G24" s="8" t="s">
        <v>59</v>
      </c>
      <c r="H24" s="7" t="s">
        <v>89</v>
      </c>
      <c r="I24" s="9" t="s">
        <v>60</v>
      </c>
      <c r="J24" s="8" t="s">
        <v>90</v>
      </c>
      <c r="K24" s="8" t="s">
        <v>62</v>
      </c>
      <c r="L24">
        <v>807</v>
      </c>
      <c r="M24">
        <v>720</v>
      </c>
      <c r="N24" s="8">
        <f t="shared" si="0"/>
        <v>87</v>
      </c>
      <c r="O24" s="12">
        <f t="shared" si="1"/>
        <v>1.1208333333333333</v>
      </c>
      <c r="P24" s="8" t="s">
        <v>54</v>
      </c>
      <c r="Q24" s="8" t="s">
        <v>316</v>
      </c>
      <c r="R24" s="8" t="s">
        <v>317</v>
      </c>
      <c r="S24" s="11">
        <v>45579</v>
      </c>
    </row>
    <row r="25" spans="1:19" ht="75" x14ac:dyDescent="0.25">
      <c r="A25" s="8">
        <v>2024</v>
      </c>
      <c r="B25" s="11">
        <v>45474</v>
      </c>
      <c r="C25" s="11">
        <v>45565</v>
      </c>
      <c r="D25" s="8" t="s">
        <v>56</v>
      </c>
      <c r="E25" s="10" t="s">
        <v>84</v>
      </c>
      <c r="F25" s="7" t="s">
        <v>91</v>
      </c>
      <c r="G25" s="8" t="s">
        <v>59</v>
      </c>
      <c r="H25" s="7" t="s">
        <v>91</v>
      </c>
      <c r="I25" s="9" t="s">
        <v>60</v>
      </c>
      <c r="J25" s="8" t="s">
        <v>92</v>
      </c>
      <c r="K25" s="8" t="s">
        <v>62</v>
      </c>
      <c r="L25">
        <v>9</v>
      </c>
      <c r="M25">
        <v>2</v>
      </c>
      <c r="N25" s="8">
        <f t="shared" si="0"/>
        <v>7</v>
      </c>
      <c r="O25" s="12">
        <f t="shared" si="1"/>
        <v>4.5</v>
      </c>
      <c r="P25" s="8" t="s">
        <v>54</v>
      </c>
      <c r="Q25" s="8" t="s">
        <v>316</v>
      </c>
      <c r="R25" s="8" t="s">
        <v>317</v>
      </c>
      <c r="S25" s="11">
        <v>45579</v>
      </c>
    </row>
    <row r="26" spans="1:19" ht="150" x14ac:dyDescent="0.25">
      <c r="A26" s="8">
        <v>2024</v>
      </c>
      <c r="B26" s="11">
        <v>45474</v>
      </c>
      <c r="C26" s="11">
        <v>45565</v>
      </c>
      <c r="D26" s="8" t="s">
        <v>56</v>
      </c>
      <c r="E26" s="6" t="s">
        <v>93</v>
      </c>
      <c r="F26" s="7" t="s">
        <v>94</v>
      </c>
      <c r="G26" s="8" t="s">
        <v>59</v>
      </c>
      <c r="H26" s="7" t="s">
        <v>94</v>
      </c>
      <c r="I26" s="9" t="s">
        <v>60</v>
      </c>
      <c r="J26" s="9" t="s">
        <v>71</v>
      </c>
      <c r="K26" s="8" t="s">
        <v>62</v>
      </c>
      <c r="L26">
        <v>294</v>
      </c>
      <c r="M26">
        <v>360</v>
      </c>
      <c r="N26" s="8"/>
      <c r="O26" s="12">
        <f t="shared" si="1"/>
        <v>0.81666666666666665</v>
      </c>
      <c r="P26" s="8" t="s">
        <v>54</v>
      </c>
      <c r="Q26" s="8" t="s">
        <v>316</v>
      </c>
      <c r="R26" s="8" t="s">
        <v>317</v>
      </c>
      <c r="S26" s="11">
        <v>45579</v>
      </c>
    </row>
    <row r="27" spans="1:19" ht="45" x14ac:dyDescent="0.25">
      <c r="A27" s="8">
        <v>2024</v>
      </c>
      <c r="B27" s="11">
        <v>45474</v>
      </c>
      <c r="C27" s="11">
        <v>45565</v>
      </c>
      <c r="D27" s="8" t="s">
        <v>56</v>
      </c>
      <c r="E27" s="6" t="s">
        <v>93</v>
      </c>
      <c r="F27" s="7" t="s">
        <v>95</v>
      </c>
      <c r="G27" s="8" t="s">
        <v>59</v>
      </c>
      <c r="H27" s="7" t="s">
        <v>95</v>
      </c>
      <c r="I27" s="9" t="s">
        <v>60</v>
      </c>
      <c r="J27" s="9" t="s">
        <v>71</v>
      </c>
      <c r="K27" s="8" t="s">
        <v>62</v>
      </c>
      <c r="L27">
        <v>7</v>
      </c>
      <c r="M27">
        <v>4</v>
      </c>
      <c r="N27" s="8">
        <f t="shared" si="0"/>
        <v>3</v>
      </c>
      <c r="O27" s="12">
        <f t="shared" si="1"/>
        <v>1.75</v>
      </c>
      <c r="P27" s="8" t="s">
        <v>54</v>
      </c>
      <c r="Q27" s="8" t="s">
        <v>316</v>
      </c>
      <c r="R27" s="8" t="s">
        <v>317</v>
      </c>
      <c r="S27" s="11">
        <v>45579</v>
      </c>
    </row>
    <row r="28" spans="1:19" ht="60" x14ac:dyDescent="0.25">
      <c r="A28" s="8">
        <v>2024</v>
      </c>
      <c r="B28" s="11">
        <v>45474</v>
      </c>
      <c r="C28" s="11">
        <v>45565</v>
      </c>
      <c r="D28" s="8" t="s">
        <v>56</v>
      </c>
      <c r="E28" s="6" t="s">
        <v>93</v>
      </c>
      <c r="F28" s="7" t="s">
        <v>96</v>
      </c>
      <c r="G28" s="8" t="s">
        <v>59</v>
      </c>
      <c r="H28" s="7" t="s">
        <v>96</v>
      </c>
      <c r="I28" s="9" t="s">
        <v>60</v>
      </c>
      <c r="J28" s="9" t="s">
        <v>71</v>
      </c>
      <c r="K28" s="8" t="s">
        <v>62</v>
      </c>
      <c r="L28">
        <v>0</v>
      </c>
      <c r="M28">
        <v>0</v>
      </c>
      <c r="N28" s="8"/>
      <c r="O28" s="12" t="e">
        <f t="shared" si="1"/>
        <v>#DIV/0!</v>
      </c>
      <c r="P28" s="8" t="s">
        <v>54</v>
      </c>
      <c r="Q28" s="8" t="s">
        <v>316</v>
      </c>
      <c r="R28" s="8" t="s">
        <v>317</v>
      </c>
      <c r="S28" s="11">
        <v>45579</v>
      </c>
    </row>
    <row r="29" spans="1:19" ht="45" x14ac:dyDescent="0.25">
      <c r="A29" s="8">
        <v>2024</v>
      </c>
      <c r="B29" s="11">
        <v>45474</v>
      </c>
      <c r="C29" s="11">
        <v>45565</v>
      </c>
      <c r="D29" s="8" t="s">
        <v>56</v>
      </c>
      <c r="E29" s="6" t="s">
        <v>93</v>
      </c>
      <c r="F29" s="7" t="s">
        <v>97</v>
      </c>
      <c r="G29" s="8" t="s">
        <v>59</v>
      </c>
      <c r="H29" s="7" t="s">
        <v>97</v>
      </c>
      <c r="I29" s="9" t="s">
        <v>60</v>
      </c>
      <c r="J29" s="9" t="s">
        <v>71</v>
      </c>
      <c r="K29" s="8" t="s">
        <v>62</v>
      </c>
      <c r="L29">
        <v>13</v>
      </c>
      <c r="M29">
        <v>12</v>
      </c>
      <c r="N29" s="8">
        <f t="shared" si="0"/>
        <v>1</v>
      </c>
      <c r="O29" s="12">
        <f t="shared" si="1"/>
        <v>1.0833333333333333</v>
      </c>
      <c r="P29" s="8" t="s">
        <v>54</v>
      </c>
      <c r="Q29" s="8" t="s">
        <v>316</v>
      </c>
      <c r="R29" s="8" t="s">
        <v>317</v>
      </c>
      <c r="S29" s="11">
        <v>45579</v>
      </c>
    </row>
    <row r="30" spans="1:19" ht="45" x14ac:dyDescent="0.25">
      <c r="A30" s="8">
        <v>2024</v>
      </c>
      <c r="B30" s="11">
        <v>45474</v>
      </c>
      <c r="C30" s="11">
        <v>45565</v>
      </c>
      <c r="D30" s="8" t="s">
        <v>56</v>
      </c>
      <c r="E30" s="6" t="s">
        <v>98</v>
      </c>
      <c r="F30" s="7" t="s">
        <v>99</v>
      </c>
      <c r="G30" s="8" t="s">
        <v>59</v>
      </c>
      <c r="H30" s="7" t="s">
        <v>99</v>
      </c>
      <c r="I30" s="9" t="s">
        <v>60</v>
      </c>
      <c r="J30" s="9" t="s">
        <v>100</v>
      </c>
      <c r="K30" s="8" t="s">
        <v>62</v>
      </c>
      <c r="L30">
        <v>9</v>
      </c>
      <c r="M30">
        <v>12</v>
      </c>
      <c r="N30" s="8"/>
      <c r="O30" s="12">
        <f t="shared" si="1"/>
        <v>0.75</v>
      </c>
      <c r="P30" s="8" t="s">
        <v>54</v>
      </c>
      <c r="Q30" s="8" t="s">
        <v>316</v>
      </c>
      <c r="R30" s="8" t="s">
        <v>317</v>
      </c>
      <c r="S30" s="11">
        <v>45579</v>
      </c>
    </row>
    <row r="31" spans="1:19" ht="120" x14ac:dyDescent="0.25">
      <c r="A31" s="8">
        <v>2024</v>
      </c>
      <c r="B31" s="11">
        <v>45474</v>
      </c>
      <c r="C31" s="11">
        <v>45565</v>
      </c>
      <c r="D31" s="8" t="s">
        <v>56</v>
      </c>
      <c r="E31" s="6" t="s">
        <v>98</v>
      </c>
      <c r="F31" s="7" t="s">
        <v>101</v>
      </c>
      <c r="G31" s="8" t="s">
        <v>59</v>
      </c>
      <c r="H31" s="7" t="s">
        <v>101</v>
      </c>
      <c r="I31" s="9" t="s">
        <v>60</v>
      </c>
      <c r="J31" s="9" t="s">
        <v>102</v>
      </c>
      <c r="K31" s="8" t="s">
        <v>62</v>
      </c>
      <c r="L31">
        <v>28</v>
      </c>
      <c r="M31">
        <v>12</v>
      </c>
      <c r="N31" s="8">
        <f t="shared" si="0"/>
        <v>16</v>
      </c>
      <c r="O31" s="12">
        <f t="shared" si="1"/>
        <v>2.3333333333333335</v>
      </c>
      <c r="P31" s="8" t="s">
        <v>54</v>
      </c>
      <c r="Q31" s="8" t="s">
        <v>316</v>
      </c>
      <c r="R31" s="8" t="s">
        <v>317</v>
      </c>
      <c r="S31" s="11">
        <v>45579</v>
      </c>
    </row>
    <row r="32" spans="1:19" ht="45" x14ac:dyDescent="0.25">
      <c r="A32" s="8">
        <v>2024</v>
      </c>
      <c r="B32" s="11">
        <v>45474</v>
      </c>
      <c r="C32" s="11">
        <v>45565</v>
      </c>
      <c r="D32" s="8" t="s">
        <v>56</v>
      </c>
      <c r="E32" s="6" t="s">
        <v>103</v>
      </c>
      <c r="F32" s="7" t="s">
        <v>104</v>
      </c>
      <c r="G32" s="8" t="s">
        <v>59</v>
      </c>
      <c r="H32" s="7" t="s">
        <v>104</v>
      </c>
      <c r="I32" s="9" t="s">
        <v>60</v>
      </c>
      <c r="J32" s="9" t="s">
        <v>105</v>
      </c>
      <c r="K32" s="8" t="s">
        <v>62</v>
      </c>
      <c r="L32">
        <v>1196</v>
      </c>
      <c r="M32">
        <v>1227</v>
      </c>
      <c r="N32" s="8"/>
      <c r="O32" s="12">
        <f t="shared" si="1"/>
        <v>0.97473512632436843</v>
      </c>
      <c r="P32" s="8" t="s">
        <v>54</v>
      </c>
      <c r="Q32" s="8" t="s">
        <v>316</v>
      </c>
      <c r="R32" s="8" t="s">
        <v>317</v>
      </c>
      <c r="S32" s="11">
        <v>45579</v>
      </c>
    </row>
    <row r="33" spans="1:19" ht="45" x14ac:dyDescent="0.25">
      <c r="A33" s="8">
        <v>2024</v>
      </c>
      <c r="B33" s="11">
        <v>45474</v>
      </c>
      <c r="C33" s="11">
        <v>45565</v>
      </c>
      <c r="D33" s="8" t="s">
        <v>56</v>
      </c>
      <c r="E33" s="6" t="s">
        <v>103</v>
      </c>
      <c r="F33" s="7" t="s">
        <v>106</v>
      </c>
      <c r="G33" s="8" t="s">
        <v>59</v>
      </c>
      <c r="H33" s="7" t="s">
        <v>106</v>
      </c>
      <c r="I33" s="9" t="s">
        <v>60</v>
      </c>
      <c r="J33" s="9" t="s">
        <v>105</v>
      </c>
      <c r="K33" s="8" t="s">
        <v>62</v>
      </c>
      <c r="L33">
        <v>71</v>
      </c>
      <c r="M33">
        <v>70</v>
      </c>
      <c r="N33" s="8">
        <f t="shared" si="0"/>
        <v>1</v>
      </c>
      <c r="O33" s="12">
        <f t="shared" si="1"/>
        <v>1.0142857142857142</v>
      </c>
      <c r="P33" s="8" t="s">
        <v>54</v>
      </c>
      <c r="Q33" s="8" t="s">
        <v>316</v>
      </c>
      <c r="R33" s="8" t="s">
        <v>317</v>
      </c>
      <c r="S33" s="11">
        <v>45579</v>
      </c>
    </row>
    <row r="34" spans="1:19" ht="45" x14ac:dyDescent="0.25">
      <c r="A34" s="8">
        <v>2024</v>
      </c>
      <c r="B34" s="11">
        <v>45474</v>
      </c>
      <c r="C34" s="11">
        <v>45565</v>
      </c>
      <c r="D34" s="8" t="s">
        <v>56</v>
      </c>
      <c r="E34" s="6" t="s">
        <v>103</v>
      </c>
      <c r="F34" s="7" t="s">
        <v>107</v>
      </c>
      <c r="G34" s="8" t="s">
        <v>59</v>
      </c>
      <c r="H34" s="7" t="s">
        <v>318</v>
      </c>
      <c r="I34" s="9" t="s">
        <v>60</v>
      </c>
      <c r="J34" s="9" t="s">
        <v>105</v>
      </c>
      <c r="K34" s="8" t="s">
        <v>62</v>
      </c>
      <c r="L34">
        <v>68</v>
      </c>
      <c r="M34">
        <v>49</v>
      </c>
      <c r="N34" s="8">
        <f t="shared" si="0"/>
        <v>19</v>
      </c>
      <c r="O34" s="12">
        <f t="shared" si="1"/>
        <v>1.3877551020408163</v>
      </c>
      <c r="P34" s="8" t="s">
        <v>54</v>
      </c>
      <c r="Q34" s="8" t="s">
        <v>316</v>
      </c>
      <c r="R34" s="8" t="s">
        <v>317</v>
      </c>
      <c r="S34" s="11">
        <v>45579</v>
      </c>
    </row>
    <row r="35" spans="1:19" ht="45" x14ac:dyDescent="0.25">
      <c r="A35" s="8">
        <v>2024</v>
      </c>
      <c r="B35" s="11">
        <v>45474</v>
      </c>
      <c r="C35" s="11">
        <v>45565</v>
      </c>
      <c r="D35" s="8" t="s">
        <v>56</v>
      </c>
      <c r="E35" s="6" t="s">
        <v>103</v>
      </c>
      <c r="F35" s="7" t="s">
        <v>108</v>
      </c>
      <c r="G35" s="8" t="s">
        <v>59</v>
      </c>
      <c r="H35" s="7" t="s">
        <v>108</v>
      </c>
      <c r="I35" s="9" t="s">
        <v>60</v>
      </c>
      <c r="J35" s="9" t="s">
        <v>105</v>
      </c>
      <c r="K35" s="8" t="s">
        <v>62</v>
      </c>
      <c r="L35">
        <v>48</v>
      </c>
      <c r="M35">
        <v>54</v>
      </c>
      <c r="N35" s="8"/>
      <c r="O35" s="12">
        <f t="shared" si="1"/>
        <v>0.88888888888888884</v>
      </c>
      <c r="P35" s="8" t="s">
        <v>54</v>
      </c>
      <c r="Q35" s="8" t="s">
        <v>316</v>
      </c>
      <c r="R35" s="8" t="s">
        <v>317</v>
      </c>
      <c r="S35" s="11">
        <v>45579</v>
      </c>
    </row>
    <row r="36" spans="1:19" ht="45" x14ac:dyDescent="0.25">
      <c r="A36" s="8">
        <v>2024</v>
      </c>
      <c r="B36" s="11">
        <v>45474</v>
      </c>
      <c r="C36" s="11">
        <v>45565</v>
      </c>
      <c r="D36" s="8" t="s">
        <v>56</v>
      </c>
      <c r="E36" s="6" t="s">
        <v>103</v>
      </c>
      <c r="F36" s="7" t="s">
        <v>109</v>
      </c>
      <c r="G36" s="8" t="s">
        <v>59</v>
      </c>
      <c r="H36" s="7" t="s">
        <v>109</v>
      </c>
      <c r="I36" s="9" t="s">
        <v>60</v>
      </c>
      <c r="J36" s="9" t="s">
        <v>105</v>
      </c>
      <c r="K36" s="8" t="s">
        <v>62</v>
      </c>
      <c r="L36">
        <v>38</v>
      </c>
      <c r="M36">
        <v>31</v>
      </c>
      <c r="N36" s="8">
        <f t="shared" si="0"/>
        <v>7</v>
      </c>
      <c r="O36" s="12">
        <f t="shared" si="1"/>
        <v>1.2258064516129032</v>
      </c>
      <c r="P36" s="8" t="s">
        <v>54</v>
      </c>
      <c r="Q36" s="8" t="s">
        <v>316</v>
      </c>
      <c r="R36" s="8" t="s">
        <v>317</v>
      </c>
      <c r="S36" s="11">
        <v>45579</v>
      </c>
    </row>
    <row r="37" spans="1:19" ht="45" x14ac:dyDescent="0.25">
      <c r="A37" s="8">
        <v>2024</v>
      </c>
      <c r="B37" s="11">
        <v>45474</v>
      </c>
      <c r="C37" s="11">
        <v>45565</v>
      </c>
      <c r="D37" s="8" t="s">
        <v>56</v>
      </c>
      <c r="E37" s="6" t="s">
        <v>103</v>
      </c>
      <c r="F37" s="7" t="s">
        <v>110</v>
      </c>
      <c r="G37" s="8" t="s">
        <v>59</v>
      </c>
      <c r="H37" s="7" t="s">
        <v>110</v>
      </c>
      <c r="I37" s="9" t="s">
        <v>60</v>
      </c>
      <c r="J37" s="9" t="s">
        <v>105</v>
      </c>
      <c r="K37" s="8" t="s">
        <v>62</v>
      </c>
      <c r="L37">
        <v>3655</v>
      </c>
      <c r="M37">
        <v>3337</v>
      </c>
      <c r="N37" s="8">
        <f t="shared" si="0"/>
        <v>318</v>
      </c>
      <c r="O37" s="12">
        <f t="shared" si="1"/>
        <v>1.095295175307162</v>
      </c>
      <c r="P37" s="8" t="s">
        <v>54</v>
      </c>
      <c r="Q37" s="8" t="s">
        <v>316</v>
      </c>
      <c r="R37" s="8" t="s">
        <v>317</v>
      </c>
      <c r="S37" s="11">
        <v>45579</v>
      </c>
    </row>
    <row r="38" spans="1:19" ht="45" x14ac:dyDescent="0.25">
      <c r="A38" s="8">
        <v>2024</v>
      </c>
      <c r="B38" s="11">
        <v>45474</v>
      </c>
      <c r="C38" s="11">
        <v>45565</v>
      </c>
      <c r="D38" s="8" t="s">
        <v>56</v>
      </c>
      <c r="E38" s="6" t="s">
        <v>103</v>
      </c>
      <c r="F38" s="7" t="s">
        <v>111</v>
      </c>
      <c r="G38" s="8" t="s">
        <v>59</v>
      </c>
      <c r="H38" s="7" t="s">
        <v>111</v>
      </c>
      <c r="I38" s="9" t="s">
        <v>60</v>
      </c>
      <c r="J38" s="9" t="s">
        <v>105</v>
      </c>
      <c r="K38" s="8" t="s">
        <v>62</v>
      </c>
      <c r="L38">
        <v>48056</v>
      </c>
      <c r="M38">
        <v>39545</v>
      </c>
      <c r="N38" s="8">
        <f t="shared" si="0"/>
        <v>8511</v>
      </c>
      <c r="O38" s="12">
        <f t="shared" si="1"/>
        <v>1.2152231634846378</v>
      </c>
      <c r="P38" s="8" t="s">
        <v>54</v>
      </c>
      <c r="Q38" s="8" t="s">
        <v>316</v>
      </c>
      <c r="R38" s="8" t="s">
        <v>317</v>
      </c>
      <c r="S38" s="11">
        <v>45579</v>
      </c>
    </row>
    <row r="39" spans="1:19" ht="60" x14ac:dyDescent="0.25">
      <c r="A39" s="8">
        <v>2024</v>
      </c>
      <c r="B39" s="11">
        <v>45474</v>
      </c>
      <c r="C39" s="11">
        <v>45565</v>
      </c>
      <c r="D39" s="8" t="s">
        <v>56</v>
      </c>
      <c r="E39" s="6" t="s">
        <v>103</v>
      </c>
      <c r="F39" s="7" t="s">
        <v>112</v>
      </c>
      <c r="G39" s="8" t="s">
        <v>59</v>
      </c>
      <c r="H39" s="7" t="s">
        <v>112</v>
      </c>
      <c r="I39" s="9" t="s">
        <v>60</v>
      </c>
      <c r="J39" s="9" t="s">
        <v>105</v>
      </c>
      <c r="K39" s="8" t="s">
        <v>62</v>
      </c>
      <c r="L39">
        <v>97</v>
      </c>
      <c r="M39">
        <v>37</v>
      </c>
      <c r="N39" s="8">
        <f t="shared" si="0"/>
        <v>60</v>
      </c>
      <c r="O39" s="12">
        <f t="shared" si="1"/>
        <v>2.6216216216216215</v>
      </c>
      <c r="P39" s="8" t="s">
        <v>54</v>
      </c>
      <c r="Q39" s="8" t="s">
        <v>316</v>
      </c>
      <c r="R39" s="8" t="s">
        <v>317</v>
      </c>
      <c r="S39" s="11">
        <v>45579</v>
      </c>
    </row>
    <row r="40" spans="1:19" ht="120" x14ac:dyDescent="0.25">
      <c r="A40" s="8">
        <v>2024</v>
      </c>
      <c r="B40" s="11">
        <v>45474</v>
      </c>
      <c r="C40" s="11">
        <v>45565</v>
      </c>
      <c r="D40" s="8" t="s">
        <v>56</v>
      </c>
      <c r="E40" s="6" t="s">
        <v>113</v>
      </c>
      <c r="F40" s="7" t="s">
        <v>114</v>
      </c>
      <c r="G40" s="8" t="s">
        <v>59</v>
      </c>
      <c r="H40" s="7" t="s">
        <v>114</v>
      </c>
      <c r="I40" s="9" t="s">
        <v>60</v>
      </c>
      <c r="J40" s="9" t="s">
        <v>71</v>
      </c>
      <c r="K40" s="8" t="s">
        <v>62</v>
      </c>
      <c r="L40">
        <v>0</v>
      </c>
      <c r="M40">
        <v>1</v>
      </c>
      <c r="N40" s="8"/>
      <c r="O40" s="12">
        <f t="shared" si="1"/>
        <v>0</v>
      </c>
      <c r="P40" s="8" t="s">
        <v>54</v>
      </c>
      <c r="Q40" s="8" t="s">
        <v>316</v>
      </c>
      <c r="R40" s="8" t="s">
        <v>317</v>
      </c>
      <c r="S40" s="11">
        <v>45579</v>
      </c>
    </row>
    <row r="41" spans="1:19" ht="150" x14ac:dyDescent="0.25">
      <c r="A41" s="8">
        <v>2024</v>
      </c>
      <c r="B41" s="11">
        <v>45474</v>
      </c>
      <c r="C41" s="11">
        <v>45565</v>
      </c>
      <c r="D41" s="8" t="s">
        <v>56</v>
      </c>
      <c r="E41" s="6" t="s">
        <v>113</v>
      </c>
      <c r="F41" s="7" t="s">
        <v>115</v>
      </c>
      <c r="G41" s="8" t="s">
        <v>59</v>
      </c>
      <c r="H41" s="7" t="s">
        <v>115</v>
      </c>
      <c r="I41" s="9" t="s">
        <v>60</v>
      </c>
      <c r="J41" s="9" t="s">
        <v>102</v>
      </c>
      <c r="K41" s="8" t="s">
        <v>62</v>
      </c>
      <c r="L41">
        <v>9</v>
      </c>
      <c r="M41">
        <v>12</v>
      </c>
      <c r="N41" s="8"/>
      <c r="O41" s="12">
        <f t="shared" si="1"/>
        <v>0.75</v>
      </c>
      <c r="P41" s="8" t="s">
        <v>54</v>
      </c>
      <c r="Q41" s="8" t="s">
        <v>316</v>
      </c>
      <c r="R41" s="8" t="s">
        <v>317</v>
      </c>
      <c r="S41" s="11">
        <v>45579</v>
      </c>
    </row>
    <row r="42" spans="1:19" ht="120" x14ac:dyDescent="0.25">
      <c r="A42" s="8">
        <v>2024</v>
      </c>
      <c r="B42" s="11">
        <v>45474</v>
      </c>
      <c r="C42" s="11">
        <v>45565</v>
      </c>
      <c r="D42" s="8" t="s">
        <v>56</v>
      </c>
      <c r="E42" s="6" t="s">
        <v>113</v>
      </c>
      <c r="F42" s="7" t="s">
        <v>116</v>
      </c>
      <c r="G42" s="8" t="s">
        <v>59</v>
      </c>
      <c r="H42" s="7" t="s">
        <v>116</v>
      </c>
      <c r="I42" s="9" t="s">
        <v>60</v>
      </c>
      <c r="J42" s="9" t="s">
        <v>102</v>
      </c>
      <c r="K42" s="8" t="s">
        <v>62</v>
      </c>
      <c r="L42">
        <v>3</v>
      </c>
      <c r="M42">
        <v>4</v>
      </c>
      <c r="N42" s="8"/>
      <c r="O42" s="12">
        <f t="shared" si="1"/>
        <v>0.75</v>
      </c>
      <c r="P42" s="8" t="s">
        <v>54</v>
      </c>
      <c r="Q42" s="8" t="s">
        <v>316</v>
      </c>
      <c r="R42" s="8" t="s">
        <v>317</v>
      </c>
      <c r="S42" s="11">
        <v>45579</v>
      </c>
    </row>
    <row r="43" spans="1:19" ht="120" x14ac:dyDescent="0.25">
      <c r="A43" s="8">
        <v>2024</v>
      </c>
      <c r="B43" s="11">
        <v>45474</v>
      </c>
      <c r="C43" s="11">
        <v>45565</v>
      </c>
      <c r="D43" s="8" t="s">
        <v>56</v>
      </c>
      <c r="E43" s="6" t="s">
        <v>113</v>
      </c>
      <c r="F43" s="7" t="s">
        <v>117</v>
      </c>
      <c r="G43" s="8" t="s">
        <v>59</v>
      </c>
      <c r="H43" s="7" t="s">
        <v>117</v>
      </c>
      <c r="I43" s="9" t="s">
        <v>60</v>
      </c>
      <c r="J43" s="9" t="s">
        <v>102</v>
      </c>
      <c r="K43" s="8" t="s">
        <v>62</v>
      </c>
      <c r="L43">
        <v>3</v>
      </c>
      <c r="M43">
        <v>4</v>
      </c>
      <c r="N43" s="8"/>
      <c r="O43" s="12">
        <f t="shared" si="1"/>
        <v>0.75</v>
      </c>
      <c r="P43" s="8" t="s">
        <v>54</v>
      </c>
      <c r="Q43" s="8" t="s">
        <v>316</v>
      </c>
      <c r="R43" s="8" t="s">
        <v>317</v>
      </c>
      <c r="S43" s="11">
        <v>45579</v>
      </c>
    </row>
    <row r="44" spans="1:19" ht="120" x14ac:dyDescent="0.25">
      <c r="A44" s="8">
        <v>2024</v>
      </c>
      <c r="B44" s="11">
        <v>45474</v>
      </c>
      <c r="C44" s="11">
        <v>45565</v>
      </c>
      <c r="D44" s="8" t="s">
        <v>56</v>
      </c>
      <c r="E44" s="6" t="s">
        <v>113</v>
      </c>
      <c r="F44" s="7" t="s">
        <v>118</v>
      </c>
      <c r="G44" s="8" t="s">
        <v>59</v>
      </c>
      <c r="H44" s="7" t="s">
        <v>118</v>
      </c>
      <c r="I44" s="9" t="s">
        <v>60</v>
      </c>
      <c r="J44" s="9" t="s">
        <v>102</v>
      </c>
      <c r="K44" s="8" t="s">
        <v>62</v>
      </c>
      <c r="L44">
        <v>0</v>
      </c>
      <c r="M44">
        <v>1</v>
      </c>
      <c r="N44" s="8"/>
      <c r="O44" s="12">
        <f t="shared" si="1"/>
        <v>0</v>
      </c>
      <c r="P44" s="8" t="s">
        <v>54</v>
      </c>
      <c r="Q44" s="8" t="s">
        <v>316</v>
      </c>
      <c r="R44" s="8" t="s">
        <v>317</v>
      </c>
      <c r="S44" s="11">
        <v>45579</v>
      </c>
    </row>
    <row r="45" spans="1:19" ht="90" x14ac:dyDescent="0.25">
      <c r="A45" s="8">
        <v>2024</v>
      </c>
      <c r="B45" s="11">
        <v>45474</v>
      </c>
      <c r="C45" s="11">
        <v>45565</v>
      </c>
      <c r="D45" s="8" t="s">
        <v>56</v>
      </c>
      <c r="E45" s="6" t="s">
        <v>119</v>
      </c>
      <c r="F45" s="7" t="s">
        <v>120</v>
      </c>
      <c r="G45" s="8" t="s">
        <v>59</v>
      </c>
      <c r="H45" s="7" t="s">
        <v>120</v>
      </c>
      <c r="I45" s="9" t="s">
        <v>60</v>
      </c>
      <c r="J45" s="9" t="s">
        <v>121</v>
      </c>
      <c r="K45" s="8" t="s">
        <v>62</v>
      </c>
      <c r="L45">
        <v>3</v>
      </c>
      <c r="M45">
        <v>4</v>
      </c>
      <c r="N45" s="8"/>
      <c r="O45" s="12">
        <f t="shared" si="1"/>
        <v>0.75</v>
      </c>
      <c r="P45" s="8" t="s">
        <v>54</v>
      </c>
      <c r="Q45" s="8" t="s">
        <v>316</v>
      </c>
      <c r="R45" s="8" t="s">
        <v>317</v>
      </c>
      <c r="S45" s="11">
        <v>45579</v>
      </c>
    </row>
    <row r="46" spans="1:19" ht="75" x14ac:dyDescent="0.25">
      <c r="A46" s="8">
        <v>2024</v>
      </c>
      <c r="B46" s="11">
        <v>45474</v>
      </c>
      <c r="C46" s="11">
        <v>45565</v>
      </c>
      <c r="D46" s="8" t="s">
        <v>56</v>
      </c>
      <c r="E46" s="6" t="s">
        <v>119</v>
      </c>
      <c r="F46" s="7" t="s">
        <v>122</v>
      </c>
      <c r="G46" s="8" t="s">
        <v>59</v>
      </c>
      <c r="H46" s="7" t="s">
        <v>122</v>
      </c>
      <c r="I46" s="9" t="s">
        <v>60</v>
      </c>
      <c r="J46" s="9" t="s">
        <v>121</v>
      </c>
      <c r="K46" s="8" t="s">
        <v>62</v>
      </c>
      <c r="L46">
        <v>2</v>
      </c>
      <c r="M46">
        <v>1</v>
      </c>
      <c r="N46" s="8">
        <f t="shared" si="0"/>
        <v>1</v>
      </c>
      <c r="O46" s="12">
        <f t="shared" si="1"/>
        <v>2</v>
      </c>
      <c r="P46" s="8" t="s">
        <v>54</v>
      </c>
      <c r="Q46" s="8" t="s">
        <v>316</v>
      </c>
      <c r="R46" s="8" t="s">
        <v>317</v>
      </c>
      <c r="S46" s="11">
        <v>45579</v>
      </c>
    </row>
    <row r="47" spans="1:19" ht="60" x14ac:dyDescent="0.25">
      <c r="A47" s="8">
        <v>2024</v>
      </c>
      <c r="B47" s="11">
        <v>45474</v>
      </c>
      <c r="C47" s="11">
        <v>45565</v>
      </c>
      <c r="D47" s="8" t="s">
        <v>56</v>
      </c>
      <c r="E47" s="6" t="s">
        <v>123</v>
      </c>
      <c r="F47" s="7" t="s">
        <v>124</v>
      </c>
      <c r="G47" s="8" t="s">
        <v>59</v>
      </c>
      <c r="H47" s="7" t="s">
        <v>124</v>
      </c>
      <c r="I47" s="9" t="s">
        <v>60</v>
      </c>
      <c r="J47" s="9" t="s">
        <v>125</v>
      </c>
      <c r="K47" s="8" t="s">
        <v>62</v>
      </c>
      <c r="L47">
        <v>9</v>
      </c>
      <c r="M47">
        <v>12</v>
      </c>
      <c r="N47" s="8"/>
      <c r="O47" s="12">
        <f t="shared" si="1"/>
        <v>0.75</v>
      </c>
      <c r="P47" s="8" t="s">
        <v>54</v>
      </c>
      <c r="Q47" s="8" t="s">
        <v>316</v>
      </c>
      <c r="R47" s="8" t="s">
        <v>317</v>
      </c>
      <c r="S47" s="11">
        <v>45579</v>
      </c>
    </row>
    <row r="48" spans="1:19" ht="60" x14ac:dyDescent="0.25">
      <c r="A48" s="8">
        <v>2024</v>
      </c>
      <c r="B48" s="11">
        <v>45474</v>
      </c>
      <c r="C48" s="11">
        <v>45565</v>
      </c>
      <c r="D48" s="8" t="s">
        <v>56</v>
      </c>
      <c r="E48" s="6" t="s">
        <v>123</v>
      </c>
      <c r="F48" s="7" t="s">
        <v>126</v>
      </c>
      <c r="G48" s="8" t="s">
        <v>59</v>
      </c>
      <c r="H48" s="7" t="s">
        <v>126</v>
      </c>
      <c r="I48" s="9" t="s">
        <v>60</v>
      </c>
      <c r="J48" s="9" t="s">
        <v>127</v>
      </c>
      <c r="K48" s="8" t="s">
        <v>62</v>
      </c>
      <c r="L48">
        <v>9</v>
      </c>
      <c r="M48">
        <v>12</v>
      </c>
      <c r="N48" s="8"/>
      <c r="O48" s="12">
        <f t="shared" si="1"/>
        <v>0.75</v>
      </c>
      <c r="P48" s="8" t="s">
        <v>54</v>
      </c>
      <c r="Q48" s="8" t="s">
        <v>316</v>
      </c>
      <c r="R48" s="8" t="s">
        <v>317</v>
      </c>
      <c r="S48" s="11">
        <v>45579</v>
      </c>
    </row>
    <row r="49" spans="1:19" ht="75" x14ac:dyDescent="0.25">
      <c r="A49" s="8">
        <v>2024</v>
      </c>
      <c r="B49" s="11">
        <v>45474</v>
      </c>
      <c r="C49" s="11">
        <v>45565</v>
      </c>
      <c r="D49" s="8" t="s">
        <v>56</v>
      </c>
      <c r="E49" s="6" t="s">
        <v>123</v>
      </c>
      <c r="F49" s="7" t="s">
        <v>128</v>
      </c>
      <c r="G49" s="8" t="s">
        <v>59</v>
      </c>
      <c r="H49" s="7" t="s">
        <v>128</v>
      </c>
      <c r="I49" s="9" t="s">
        <v>60</v>
      </c>
      <c r="J49" s="9" t="s">
        <v>129</v>
      </c>
      <c r="K49" s="8" t="s">
        <v>62</v>
      </c>
      <c r="L49">
        <v>3</v>
      </c>
      <c r="M49">
        <v>4</v>
      </c>
      <c r="N49" s="8"/>
      <c r="O49" s="12">
        <f t="shared" si="1"/>
        <v>0.75</v>
      </c>
      <c r="P49" s="8" t="s">
        <v>54</v>
      </c>
      <c r="Q49" s="8" t="s">
        <v>316</v>
      </c>
      <c r="R49" s="8" t="s">
        <v>317</v>
      </c>
      <c r="S49" s="11">
        <v>45579</v>
      </c>
    </row>
    <row r="50" spans="1:19" ht="105" x14ac:dyDescent="0.25">
      <c r="A50" s="8">
        <v>2024</v>
      </c>
      <c r="B50" s="11">
        <v>45474</v>
      </c>
      <c r="C50" s="11">
        <v>45565</v>
      </c>
      <c r="D50" s="8" t="s">
        <v>56</v>
      </c>
      <c r="E50" s="6" t="s">
        <v>123</v>
      </c>
      <c r="F50" s="7" t="s">
        <v>130</v>
      </c>
      <c r="G50" s="8" t="s">
        <v>59</v>
      </c>
      <c r="H50" s="7" t="s">
        <v>130</v>
      </c>
      <c r="I50" s="9" t="s">
        <v>60</v>
      </c>
      <c r="J50" s="9" t="s">
        <v>131</v>
      </c>
      <c r="K50" s="8" t="s">
        <v>62</v>
      </c>
      <c r="L50">
        <v>9</v>
      </c>
      <c r="M50">
        <v>12</v>
      </c>
      <c r="N50" s="8"/>
      <c r="O50" s="12">
        <f t="shared" si="1"/>
        <v>0.75</v>
      </c>
      <c r="P50" s="8" t="s">
        <v>54</v>
      </c>
      <c r="Q50" s="8" t="s">
        <v>316</v>
      </c>
      <c r="R50" s="8" t="s">
        <v>317</v>
      </c>
      <c r="S50" s="11">
        <v>45579</v>
      </c>
    </row>
    <row r="51" spans="1:19" ht="90" x14ac:dyDescent="0.25">
      <c r="A51" s="8">
        <v>2024</v>
      </c>
      <c r="B51" s="11">
        <v>45474</v>
      </c>
      <c r="C51" s="11">
        <v>45565</v>
      </c>
      <c r="D51" s="8" t="s">
        <v>56</v>
      </c>
      <c r="E51" s="6" t="s">
        <v>123</v>
      </c>
      <c r="F51" s="7" t="s">
        <v>132</v>
      </c>
      <c r="G51" s="8" t="s">
        <v>59</v>
      </c>
      <c r="H51" s="7" t="s">
        <v>132</v>
      </c>
      <c r="I51" s="9" t="s">
        <v>60</v>
      </c>
      <c r="J51" s="9" t="s">
        <v>133</v>
      </c>
      <c r="K51" s="8" t="s">
        <v>62</v>
      </c>
      <c r="L51">
        <v>9</v>
      </c>
      <c r="M51">
        <v>12</v>
      </c>
      <c r="N51" s="8"/>
      <c r="O51" s="12">
        <f t="shared" si="1"/>
        <v>0.75</v>
      </c>
      <c r="P51" s="8" t="s">
        <v>54</v>
      </c>
      <c r="Q51" s="8" t="s">
        <v>316</v>
      </c>
      <c r="R51" s="8" t="s">
        <v>317</v>
      </c>
      <c r="S51" s="11">
        <v>45579</v>
      </c>
    </row>
    <row r="52" spans="1:19" ht="90" x14ac:dyDescent="0.25">
      <c r="A52" s="8">
        <v>2024</v>
      </c>
      <c r="B52" s="11">
        <v>45474</v>
      </c>
      <c r="C52" s="11">
        <v>45565</v>
      </c>
      <c r="D52" s="8" t="s">
        <v>56</v>
      </c>
      <c r="E52" s="6" t="s">
        <v>123</v>
      </c>
      <c r="F52" s="7" t="s">
        <v>134</v>
      </c>
      <c r="G52" s="8" t="s">
        <v>59</v>
      </c>
      <c r="H52" s="7" t="s">
        <v>134</v>
      </c>
      <c r="I52" s="9" t="s">
        <v>60</v>
      </c>
      <c r="J52" s="9" t="s">
        <v>133</v>
      </c>
      <c r="K52" s="8" t="s">
        <v>62</v>
      </c>
      <c r="L52">
        <v>5</v>
      </c>
      <c r="M52">
        <v>4</v>
      </c>
      <c r="N52" s="8">
        <f t="shared" si="0"/>
        <v>1</v>
      </c>
      <c r="O52" s="12">
        <f t="shared" si="1"/>
        <v>1.25</v>
      </c>
      <c r="P52" s="8" t="s">
        <v>54</v>
      </c>
      <c r="Q52" s="8" t="s">
        <v>316</v>
      </c>
      <c r="R52" s="8" t="s">
        <v>317</v>
      </c>
      <c r="S52" s="11">
        <v>45579</v>
      </c>
    </row>
    <row r="53" spans="1:19" ht="60" x14ac:dyDescent="0.25">
      <c r="A53" s="8">
        <v>2024</v>
      </c>
      <c r="B53" s="11">
        <v>45474</v>
      </c>
      <c r="C53" s="11">
        <v>45565</v>
      </c>
      <c r="D53" s="8" t="s">
        <v>56</v>
      </c>
      <c r="E53" s="6" t="s">
        <v>123</v>
      </c>
      <c r="F53" s="7" t="s">
        <v>135</v>
      </c>
      <c r="G53" s="8" t="s">
        <v>59</v>
      </c>
      <c r="H53" s="7" t="s">
        <v>135</v>
      </c>
      <c r="I53" s="9" t="s">
        <v>60</v>
      </c>
      <c r="J53" s="9" t="s">
        <v>136</v>
      </c>
      <c r="K53" s="8" t="s">
        <v>62</v>
      </c>
      <c r="L53">
        <v>9</v>
      </c>
      <c r="M53">
        <v>12</v>
      </c>
      <c r="N53" s="8"/>
      <c r="O53" s="12">
        <f t="shared" si="1"/>
        <v>0.75</v>
      </c>
      <c r="P53" s="8" t="s">
        <v>54</v>
      </c>
      <c r="Q53" s="8" t="s">
        <v>316</v>
      </c>
      <c r="R53" s="8" t="s">
        <v>317</v>
      </c>
      <c r="S53" s="11">
        <v>45579</v>
      </c>
    </row>
    <row r="54" spans="1:19" ht="30" x14ac:dyDescent="0.25">
      <c r="A54" s="8">
        <v>2024</v>
      </c>
      <c r="B54" s="11">
        <v>45474</v>
      </c>
      <c r="C54" s="11">
        <v>45565</v>
      </c>
      <c r="D54" s="8" t="s">
        <v>56</v>
      </c>
      <c r="E54" s="6" t="s">
        <v>137</v>
      </c>
      <c r="F54" s="7" t="s">
        <v>138</v>
      </c>
      <c r="G54" s="8" t="s">
        <v>59</v>
      </c>
      <c r="H54" s="7" t="s">
        <v>138</v>
      </c>
      <c r="I54" s="9" t="s">
        <v>60</v>
      </c>
      <c r="J54" s="9" t="s">
        <v>139</v>
      </c>
      <c r="K54" s="8" t="s">
        <v>62</v>
      </c>
      <c r="L54">
        <v>1</v>
      </c>
      <c r="M54">
        <v>1</v>
      </c>
      <c r="N54" s="8"/>
      <c r="O54" s="12">
        <f t="shared" si="1"/>
        <v>1</v>
      </c>
      <c r="P54" s="8" t="s">
        <v>54</v>
      </c>
      <c r="Q54" s="8" t="s">
        <v>316</v>
      </c>
      <c r="R54" s="8" t="s">
        <v>317</v>
      </c>
      <c r="S54" s="11">
        <v>45579</v>
      </c>
    </row>
    <row r="55" spans="1:19" ht="30" x14ac:dyDescent="0.25">
      <c r="A55" s="8">
        <v>2024</v>
      </c>
      <c r="B55" s="11">
        <v>45474</v>
      </c>
      <c r="C55" s="11">
        <v>45565</v>
      </c>
      <c r="D55" s="8" t="s">
        <v>56</v>
      </c>
      <c r="E55" s="6" t="s">
        <v>137</v>
      </c>
      <c r="F55" s="7" t="s">
        <v>140</v>
      </c>
      <c r="G55" s="8" t="s">
        <v>59</v>
      </c>
      <c r="H55" s="7" t="s">
        <v>140</v>
      </c>
      <c r="I55" s="9" t="s">
        <v>60</v>
      </c>
      <c r="J55" s="9" t="s">
        <v>139</v>
      </c>
      <c r="K55" s="8" t="s">
        <v>62</v>
      </c>
      <c r="L55">
        <v>1</v>
      </c>
      <c r="M55">
        <v>1</v>
      </c>
      <c r="N55" s="8"/>
      <c r="O55" s="12">
        <f t="shared" si="1"/>
        <v>1</v>
      </c>
      <c r="P55" s="8" t="s">
        <v>54</v>
      </c>
      <c r="Q55" s="8" t="s">
        <v>316</v>
      </c>
      <c r="R55" s="8" t="s">
        <v>317</v>
      </c>
      <c r="S55" s="11">
        <v>45579</v>
      </c>
    </row>
    <row r="56" spans="1:19" ht="30" x14ac:dyDescent="0.25">
      <c r="A56" s="8">
        <v>2024</v>
      </c>
      <c r="B56" s="11">
        <v>45474</v>
      </c>
      <c r="C56" s="11">
        <v>45565</v>
      </c>
      <c r="D56" s="8" t="s">
        <v>56</v>
      </c>
      <c r="E56" s="6" t="s">
        <v>137</v>
      </c>
      <c r="F56" s="7" t="s">
        <v>141</v>
      </c>
      <c r="G56" s="8" t="s">
        <v>59</v>
      </c>
      <c r="H56" s="7" t="s">
        <v>141</v>
      </c>
      <c r="I56" s="9" t="s">
        <v>60</v>
      </c>
      <c r="J56" s="9" t="s">
        <v>139</v>
      </c>
      <c r="K56" s="8" t="s">
        <v>62</v>
      </c>
      <c r="L56">
        <v>28</v>
      </c>
      <c r="M56">
        <v>12</v>
      </c>
      <c r="N56" s="8">
        <f t="shared" si="0"/>
        <v>16</v>
      </c>
      <c r="O56" s="12">
        <f t="shared" si="1"/>
        <v>2.3333333333333335</v>
      </c>
      <c r="P56" s="8" t="s">
        <v>54</v>
      </c>
      <c r="Q56" s="8" t="s">
        <v>316</v>
      </c>
      <c r="R56" s="8" t="s">
        <v>317</v>
      </c>
      <c r="S56" s="11">
        <v>45579</v>
      </c>
    </row>
    <row r="57" spans="1:19" ht="90" x14ac:dyDescent="0.25">
      <c r="A57" s="8">
        <v>2024</v>
      </c>
      <c r="B57" s="11">
        <v>45474</v>
      </c>
      <c r="C57" s="11">
        <v>45565</v>
      </c>
      <c r="D57" s="8" t="s">
        <v>56</v>
      </c>
      <c r="E57" s="6" t="s">
        <v>137</v>
      </c>
      <c r="F57" s="7" t="s">
        <v>142</v>
      </c>
      <c r="G57" s="8" t="s">
        <v>59</v>
      </c>
      <c r="H57" s="7" t="s">
        <v>142</v>
      </c>
      <c r="I57" s="9" t="s">
        <v>60</v>
      </c>
      <c r="J57" s="9" t="s">
        <v>139</v>
      </c>
      <c r="K57" s="8" t="s">
        <v>62</v>
      </c>
      <c r="L57">
        <v>651</v>
      </c>
      <c r="M57">
        <v>600</v>
      </c>
      <c r="N57" s="8">
        <f t="shared" si="0"/>
        <v>51</v>
      </c>
      <c r="O57" s="12">
        <f t="shared" si="1"/>
        <v>1.085</v>
      </c>
      <c r="P57" s="8" t="s">
        <v>54</v>
      </c>
      <c r="Q57" s="8" t="s">
        <v>316</v>
      </c>
      <c r="R57" s="8" t="s">
        <v>317</v>
      </c>
      <c r="S57" s="11">
        <v>45579</v>
      </c>
    </row>
    <row r="58" spans="1:19" ht="75" x14ac:dyDescent="0.25">
      <c r="A58" s="8">
        <v>2024</v>
      </c>
      <c r="B58" s="11">
        <v>45474</v>
      </c>
      <c r="C58" s="11">
        <v>45565</v>
      </c>
      <c r="D58" s="8" t="s">
        <v>56</v>
      </c>
      <c r="E58" s="6" t="s">
        <v>143</v>
      </c>
      <c r="F58" s="7" t="s">
        <v>144</v>
      </c>
      <c r="G58" s="8" t="s">
        <v>59</v>
      </c>
      <c r="H58" s="7" t="s">
        <v>144</v>
      </c>
      <c r="I58" s="9" t="s">
        <v>60</v>
      </c>
      <c r="J58" s="9" t="s">
        <v>145</v>
      </c>
      <c r="K58" s="8" t="s">
        <v>62</v>
      </c>
      <c r="L58">
        <v>3</v>
      </c>
      <c r="M58">
        <v>4</v>
      </c>
      <c r="N58" s="8"/>
      <c r="O58" s="12">
        <f t="shared" si="1"/>
        <v>0.75</v>
      </c>
      <c r="P58" s="8" t="s">
        <v>54</v>
      </c>
      <c r="Q58" s="8" t="s">
        <v>316</v>
      </c>
      <c r="R58" s="8" t="s">
        <v>317</v>
      </c>
      <c r="S58" s="11">
        <v>45579</v>
      </c>
    </row>
    <row r="59" spans="1:19" ht="75" x14ac:dyDescent="0.25">
      <c r="A59" s="8">
        <v>2024</v>
      </c>
      <c r="B59" s="11">
        <v>45474</v>
      </c>
      <c r="C59" s="11">
        <v>45565</v>
      </c>
      <c r="D59" s="8" t="s">
        <v>56</v>
      </c>
      <c r="E59" s="6" t="s">
        <v>143</v>
      </c>
      <c r="F59" s="7" t="s">
        <v>146</v>
      </c>
      <c r="G59" s="8" t="s">
        <v>59</v>
      </c>
      <c r="H59" s="7" t="s">
        <v>146</v>
      </c>
      <c r="I59" s="9" t="s">
        <v>60</v>
      </c>
      <c r="J59" s="9" t="s">
        <v>147</v>
      </c>
      <c r="K59" s="8" t="s">
        <v>62</v>
      </c>
      <c r="L59">
        <v>6</v>
      </c>
      <c r="M59">
        <v>8</v>
      </c>
      <c r="N59" s="8"/>
      <c r="O59" s="12">
        <f t="shared" si="1"/>
        <v>0.75</v>
      </c>
      <c r="P59" s="8" t="s">
        <v>54</v>
      </c>
      <c r="Q59" s="8" t="s">
        <v>316</v>
      </c>
      <c r="R59" s="8" t="s">
        <v>317</v>
      </c>
      <c r="S59" s="11">
        <v>45579</v>
      </c>
    </row>
    <row r="60" spans="1:19" ht="75" x14ac:dyDescent="0.25">
      <c r="A60" s="8">
        <v>2024</v>
      </c>
      <c r="B60" s="11">
        <v>45474</v>
      </c>
      <c r="C60" s="11">
        <v>45565</v>
      </c>
      <c r="D60" s="8" t="s">
        <v>56</v>
      </c>
      <c r="E60" s="6" t="s">
        <v>143</v>
      </c>
      <c r="F60" s="7" t="s">
        <v>148</v>
      </c>
      <c r="G60" s="8" t="s">
        <v>59</v>
      </c>
      <c r="H60" s="7" t="s">
        <v>148</v>
      </c>
      <c r="I60" s="9" t="s">
        <v>60</v>
      </c>
      <c r="J60" s="9" t="s">
        <v>149</v>
      </c>
      <c r="K60" s="8" t="s">
        <v>62</v>
      </c>
      <c r="L60">
        <v>2</v>
      </c>
      <c r="M60">
        <v>2</v>
      </c>
      <c r="N60" s="8"/>
      <c r="O60" s="12">
        <f t="shared" si="1"/>
        <v>1</v>
      </c>
      <c r="P60" s="8" t="s">
        <v>54</v>
      </c>
      <c r="Q60" s="8" t="s">
        <v>316</v>
      </c>
      <c r="R60" s="8" t="s">
        <v>317</v>
      </c>
      <c r="S60" s="11">
        <v>45579</v>
      </c>
    </row>
    <row r="61" spans="1:19" ht="75" x14ac:dyDescent="0.25">
      <c r="A61" s="8">
        <v>2024</v>
      </c>
      <c r="B61" s="11">
        <v>45474</v>
      </c>
      <c r="C61" s="11">
        <v>45565</v>
      </c>
      <c r="D61" s="8" t="s">
        <v>56</v>
      </c>
      <c r="E61" s="6" t="s">
        <v>143</v>
      </c>
      <c r="F61" s="7" t="s">
        <v>150</v>
      </c>
      <c r="G61" s="8" t="s">
        <v>59</v>
      </c>
      <c r="H61" s="7" t="s">
        <v>150</v>
      </c>
      <c r="I61" s="9" t="s">
        <v>60</v>
      </c>
      <c r="J61" s="9" t="s">
        <v>151</v>
      </c>
      <c r="K61" s="8" t="s">
        <v>62</v>
      </c>
      <c r="L61">
        <v>9</v>
      </c>
      <c r="M61">
        <v>12</v>
      </c>
      <c r="N61" s="8"/>
      <c r="O61" s="12">
        <f t="shared" si="1"/>
        <v>0.75</v>
      </c>
      <c r="P61" s="8" t="s">
        <v>54</v>
      </c>
      <c r="Q61" s="8" t="s">
        <v>316</v>
      </c>
      <c r="R61" s="8" t="s">
        <v>317</v>
      </c>
      <c r="S61" s="11">
        <v>45579</v>
      </c>
    </row>
    <row r="62" spans="1:19" ht="75" x14ac:dyDescent="0.25">
      <c r="A62" s="8">
        <v>2024</v>
      </c>
      <c r="B62" s="11">
        <v>45474</v>
      </c>
      <c r="C62" s="11">
        <v>45565</v>
      </c>
      <c r="D62" s="8" t="s">
        <v>56</v>
      </c>
      <c r="E62" s="6" t="s">
        <v>143</v>
      </c>
      <c r="F62" s="7" t="s">
        <v>152</v>
      </c>
      <c r="G62" s="8" t="s">
        <v>59</v>
      </c>
      <c r="H62" s="7" t="s">
        <v>152</v>
      </c>
      <c r="I62" s="9" t="s">
        <v>60</v>
      </c>
      <c r="J62" s="9" t="s">
        <v>153</v>
      </c>
      <c r="K62" s="8" t="s">
        <v>62</v>
      </c>
      <c r="L62">
        <v>9</v>
      </c>
      <c r="M62">
        <v>12</v>
      </c>
      <c r="N62" s="8"/>
      <c r="O62" s="12">
        <f t="shared" si="1"/>
        <v>0.75</v>
      </c>
      <c r="P62" s="8" t="s">
        <v>54</v>
      </c>
      <c r="Q62" s="8" t="s">
        <v>316</v>
      </c>
      <c r="R62" s="8" t="s">
        <v>317</v>
      </c>
      <c r="S62" s="11">
        <v>45579</v>
      </c>
    </row>
    <row r="63" spans="1:19" ht="75" x14ac:dyDescent="0.25">
      <c r="A63" s="8">
        <v>2024</v>
      </c>
      <c r="B63" s="11">
        <v>45474</v>
      </c>
      <c r="C63" s="11">
        <v>45565</v>
      </c>
      <c r="D63" s="8" t="s">
        <v>56</v>
      </c>
      <c r="E63" s="6" t="s">
        <v>143</v>
      </c>
      <c r="F63" s="7" t="s">
        <v>154</v>
      </c>
      <c r="G63" s="8" t="s">
        <v>59</v>
      </c>
      <c r="H63" s="7" t="s">
        <v>154</v>
      </c>
      <c r="I63" s="9" t="s">
        <v>60</v>
      </c>
      <c r="J63" s="9" t="s">
        <v>151</v>
      </c>
      <c r="K63" s="8" t="s">
        <v>62</v>
      </c>
      <c r="L63">
        <v>9</v>
      </c>
      <c r="M63">
        <v>12</v>
      </c>
      <c r="N63" s="8"/>
      <c r="O63" s="12">
        <f t="shared" si="1"/>
        <v>0.75</v>
      </c>
      <c r="P63" s="8" t="s">
        <v>54</v>
      </c>
      <c r="Q63" s="8" t="s">
        <v>316</v>
      </c>
      <c r="R63" s="8" t="s">
        <v>317</v>
      </c>
      <c r="S63" s="11">
        <v>45579</v>
      </c>
    </row>
    <row r="64" spans="1:19" ht="75" x14ac:dyDescent="0.25">
      <c r="A64" s="8">
        <v>2024</v>
      </c>
      <c r="B64" s="11">
        <v>45474</v>
      </c>
      <c r="C64" s="11">
        <v>45565</v>
      </c>
      <c r="D64" s="8" t="s">
        <v>56</v>
      </c>
      <c r="E64" s="6" t="s">
        <v>155</v>
      </c>
      <c r="F64" s="7" t="s">
        <v>156</v>
      </c>
      <c r="G64" s="8" t="s">
        <v>59</v>
      </c>
      <c r="H64" s="7" t="s">
        <v>156</v>
      </c>
      <c r="I64" s="9" t="s">
        <v>60</v>
      </c>
      <c r="J64" s="9" t="s">
        <v>157</v>
      </c>
      <c r="K64" s="8" t="s">
        <v>62</v>
      </c>
      <c r="L64">
        <v>187</v>
      </c>
      <c r="M64">
        <v>251</v>
      </c>
      <c r="N64" s="8"/>
      <c r="O64" s="12">
        <f t="shared" si="1"/>
        <v>0.7450199203187251</v>
      </c>
      <c r="P64" s="8" t="s">
        <v>54</v>
      </c>
      <c r="Q64" s="8" t="s">
        <v>316</v>
      </c>
      <c r="R64" s="8" t="s">
        <v>317</v>
      </c>
      <c r="S64" s="11">
        <v>45579</v>
      </c>
    </row>
    <row r="65" spans="1:19" ht="105" x14ac:dyDescent="0.25">
      <c r="A65" s="8">
        <v>2024</v>
      </c>
      <c r="B65" s="11">
        <v>45474</v>
      </c>
      <c r="C65" s="11">
        <v>45565</v>
      </c>
      <c r="D65" s="8" t="s">
        <v>56</v>
      </c>
      <c r="E65" s="6" t="s">
        <v>155</v>
      </c>
      <c r="F65" s="7" t="s">
        <v>158</v>
      </c>
      <c r="G65" s="8" t="s">
        <v>59</v>
      </c>
      <c r="H65" s="7" t="s">
        <v>158</v>
      </c>
      <c r="I65" s="9" t="s">
        <v>60</v>
      </c>
      <c r="J65" s="9" t="s">
        <v>157</v>
      </c>
      <c r="K65" s="8" t="s">
        <v>62</v>
      </c>
      <c r="L65">
        <v>187</v>
      </c>
      <c r="M65">
        <v>251</v>
      </c>
      <c r="N65" s="8"/>
      <c r="O65" s="12">
        <f t="shared" si="1"/>
        <v>0.7450199203187251</v>
      </c>
      <c r="P65" s="8" t="s">
        <v>54</v>
      </c>
      <c r="Q65" s="8" t="s">
        <v>316</v>
      </c>
      <c r="R65" s="8" t="s">
        <v>317</v>
      </c>
      <c r="S65" s="11">
        <v>45579</v>
      </c>
    </row>
    <row r="66" spans="1:19" ht="105" x14ac:dyDescent="0.25">
      <c r="A66" s="8">
        <v>2024</v>
      </c>
      <c r="B66" s="11">
        <v>45474</v>
      </c>
      <c r="C66" s="11">
        <v>45565</v>
      </c>
      <c r="D66" s="8" t="s">
        <v>56</v>
      </c>
      <c r="E66" s="6" t="s">
        <v>155</v>
      </c>
      <c r="F66" s="7" t="s">
        <v>159</v>
      </c>
      <c r="G66" s="8" t="s">
        <v>59</v>
      </c>
      <c r="H66" s="7" t="s">
        <v>159</v>
      </c>
      <c r="I66" s="9" t="s">
        <v>60</v>
      </c>
      <c r="J66" s="9" t="s">
        <v>157</v>
      </c>
      <c r="K66" s="8" t="s">
        <v>62</v>
      </c>
      <c r="L66">
        <v>18</v>
      </c>
      <c r="M66">
        <v>24</v>
      </c>
      <c r="N66" s="8"/>
      <c r="O66" s="12">
        <f t="shared" si="1"/>
        <v>0.75</v>
      </c>
      <c r="P66" s="8" t="s">
        <v>54</v>
      </c>
      <c r="Q66" s="8" t="s">
        <v>316</v>
      </c>
      <c r="R66" s="8" t="s">
        <v>317</v>
      </c>
      <c r="S66" s="11">
        <v>45579</v>
      </c>
    </row>
    <row r="67" spans="1:19" ht="75" x14ac:dyDescent="0.25">
      <c r="A67" s="8">
        <v>2024</v>
      </c>
      <c r="B67" s="11">
        <v>45474</v>
      </c>
      <c r="C67" s="11">
        <v>45565</v>
      </c>
      <c r="D67" s="8" t="s">
        <v>56</v>
      </c>
      <c r="E67" s="6" t="s">
        <v>155</v>
      </c>
      <c r="F67" s="7" t="s">
        <v>160</v>
      </c>
      <c r="G67" s="8" t="s">
        <v>59</v>
      </c>
      <c r="H67" s="7" t="s">
        <v>160</v>
      </c>
      <c r="I67" s="9" t="s">
        <v>60</v>
      </c>
      <c r="J67" s="9" t="s">
        <v>157</v>
      </c>
      <c r="K67" s="8" t="s">
        <v>62</v>
      </c>
      <c r="L67">
        <v>18</v>
      </c>
      <c r="M67">
        <v>24</v>
      </c>
      <c r="N67" s="8"/>
      <c r="O67" s="12">
        <f t="shared" si="1"/>
        <v>0.75</v>
      </c>
      <c r="P67" s="8" t="s">
        <v>54</v>
      </c>
      <c r="Q67" s="8" t="s">
        <v>316</v>
      </c>
      <c r="R67" s="8" t="s">
        <v>317</v>
      </c>
      <c r="S67" s="11">
        <v>45579</v>
      </c>
    </row>
    <row r="68" spans="1:19" ht="75" x14ac:dyDescent="0.25">
      <c r="A68" s="8">
        <v>2024</v>
      </c>
      <c r="B68" s="11">
        <v>45474</v>
      </c>
      <c r="C68" s="11">
        <v>45565</v>
      </c>
      <c r="D68" s="8" t="s">
        <v>56</v>
      </c>
      <c r="E68" s="6" t="s">
        <v>155</v>
      </c>
      <c r="F68" s="7" t="s">
        <v>161</v>
      </c>
      <c r="G68" s="8" t="s">
        <v>59</v>
      </c>
      <c r="H68" s="7" t="s">
        <v>161</v>
      </c>
      <c r="I68" s="9" t="s">
        <v>60</v>
      </c>
      <c r="J68" s="9" t="s">
        <v>157</v>
      </c>
      <c r="K68" s="8" t="s">
        <v>62</v>
      </c>
      <c r="L68">
        <v>274</v>
      </c>
      <c r="M68">
        <v>366</v>
      </c>
      <c r="N68" s="8"/>
      <c r="O68" s="12">
        <f t="shared" si="1"/>
        <v>0.74863387978142082</v>
      </c>
      <c r="P68" s="8" t="s">
        <v>54</v>
      </c>
      <c r="Q68" s="8" t="s">
        <v>316</v>
      </c>
      <c r="R68" s="8" t="s">
        <v>317</v>
      </c>
      <c r="S68" s="11">
        <v>45579</v>
      </c>
    </row>
    <row r="69" spans="1:19" ht="90" x14ac:dyDescent="0.25">
      <c r="A69" s="8">
        <v>2024</v>
      </c>
      <c r="B69" s="11">
        <v>45474</v>
      </c>
      <c r="C69" s="11">
        <v>45565</v>
      </c>
      <c r="D69" s="8" t="s">
        <v>56</v>
      </c>
      <c r="E69" s="6" t="s">
        <v>155</v>
      </c>
      <c r="F69" s="7" t="s">
        <v>162</v>
      </c>
      <c r="G69" s="8" t="s">
        <v>59</v>
      </c>
      <c r="H69" s="7" t="s">
        <v>162</v>
      </c>
      <c r="I69" s="9" t="s">
        <v>60</v>
      </c>
      <c r="J69" s="9" t="s">
        <v>157</v>
      </c>
      <c r="K69" s="8" t="s">
        <v>62</v>
      </c>
      <c r="L69">
        <v>187</v>
      </c>
      <c r="M69">
        <v>251</v>
      </c>
      <c r="N69" s="8"/>
      <c r="O69" s="12">
        <f t="shared" si="1"/>
        <v>0.7450199203187251</v>
      </c>
      <c r="P69" s="8" t="s">
        <v>54</v>
      </c>
      <c r="Q69" s="8" t="s">
        <v>316</v>
      </c>
      <c r="R69" s="8" t="s">
        <v>317</v>
      </c>
      <c r="S69" s="11">
        <v>45579</v>
      </c>
    </row>
    <row r="70" spans="1:19" ht="75" x14ac:dyDescent="0.25">
      <c r="A70" s="8">
        <v>2024</v>
      </c>
      <c r="B70" s="11">
        <v>45474</v>
      </c>
      <c r="C70" s="11">
        <v>45565</v>
      </c>
      <c r="D70" s="8" t="s">
        <v>56</v>
      </c>
      <c r="E70" s="6" t="s">
        <v>155</v>
      </c>
      <c r="F70" s="7" t="s">
        <v>163</v>
      </c>
      <c r="G70" s="8" t="s">
        <v>59</v>
      </c>
      <c r="H70" s="7" t="s">
        <v>163</v>
      </c>
      <c r="I70" s="9" t="s">
        <v>60</v>
      </c>
      <c r="J70" s="9" t="s">
        <v>157</v>
      </c>
      <c r="K70" s="8" t="s">
        <v>62</v>
      </c>
      <c r="L70">
        <v>108</v>
      </c>
      <c r="M70">
        <v>144</v>
      </c>
      <c r="N70" s="8"/>
      <c r="O70" s="12">
        <f t="shared" si="1"/>
        <v>0.75</v>
      </c>
      <c r="P70" s="8" t="s">
        <v>54</v>
      </c>
      <c r="Q70" s="8" t="s">
        <v>316</v>
      </c>
      <c r="R70" s="8" t="s">
        <v>317</v>
      </c>
      <c r="S70" s="11">
        <v>45579</v>
      </c>
    </row>
    <row r="71" spans="1:19" ht="60" x14ac:dyDescent="0.25">
      <c r="A71" s="8">
        <v>2024</v>
      </c>
      <c r="B71" s="11">
        <v>45474</v>
      </c>
      <c r="C71" s="11">
        <v>45565</v>
      </c>
      <c r="D71" s="8" t="s">
        <v>56</v>
      </c>
      <c r="E71" s="6" t="s">
        <v>164</v>
      </c>
      <c r="F71" s="7" t="s">
        <v>165</v>
      </c>
      <c r="G71" s="8" t="s">
        <v>59</v>
      </c>
      <c r="H71" s="7" t="s">
        <v>165</v>
      </c>
      <c r="I71" s="9" t="s">
        <v>60</v>
      </c>
      <c r="J71" s="9" t="s">
        <v>66</v>
      </c>
      <c r="K71" s="8" t="s">
        <v>62</v>
      </c>
      <c r="L71">
        <v>0</v>
      </c>
      <c r="M71">
        <v>1</v>
      </c>
      <c r="N71" s="8"/>
      <c r="O71" s="12">
        <f t="shared" si="1"/>
        <v>0</v>
      </c>
      <c r="P71" s="8" t="s">
        <v>54</v>
      </c>
      <c r="Q71" s="8" t="s">
        <v>316</v>
      </c>
      <c r="R71" s="8" t="s">
        <v>317</v>
      </c>
      <c r="S71" s="11">
        <v>45579</v>
      </c>
    </row>
    <row r="72" spans="1:19" ht="60" x14ac:dyDescent="0.25">
      <c r="A72" s="8">
        <v>2024</v>
      </c>
      <c r="B72" s="11">
        <v>45474</v>
      </c>
      <c r="C72" s="11">
        <v>45565</v>
      </c>
      <c r="D72" s="8" t="s">
        <v>56</v>
      </c>
      <c r="E72" s="6" t="s">
        <v>164</v>
      </c>
      <c r="F72" s="7" t="s">
        <v>166</v>
      </c>
      <c r="G72" s="8" t="s">
        <v>59</v>
      </c>
      <c r="H72" s="7" t="s">
        <v>166</v>
      </c>
      <c r="I72" s="9" t="s">
        <v>60</v>
      </c>
      <c r="J72" s="9" t="s">
        <v>66</v>
      </c>
      <c r="K72" s="8" t="s">
        <v>62</v>
      </c>
      <c r="L72">
        <v>0</v>
      </c>
      <c r="M72">
        <v>3</v>
      </c>
      <c r="N72" s="8"/>
      <c r="O72" s="12">
        <f t="shared" si="1"/>
        <v>0</v>
      </c>
      <c r="P72" s="8" t="s">
        <v>54</v>
      </c>
      <c r="Q72" s="8" t="s">
        <v>316</v>
      </c>
      <c r="R72" s="8" t="s">
        <v>317</v>
      </c>
      <c r="S72" s="11">
        <v>45579</v>
      </c>
    </row>
    <row r="73" spans="1:19" ht="120" x14ac:dyDescent="0.25">
      <c r="A73" s="8">
        <v>2024</v>
      </c>
      <c r="B73" s="11">
        <v>45474</v>
      </c>
      <c r="C73" s="11">
        <v>45565</v>
      </c>
      <c r="D73" s="8" t="s">
        <v>56</v>
      </c>
      <c r="E73" s="6" t="s">
        <v>164</v>
      </c>
      <c r="F73" s="7" t="s">
        <v>167</v>
      </c>
      <c r="G73" s="8" t="s">
        <v>59</v>
      </c>
      <c r="H73" s="7" t="s">
        <v>167</v>
      </c>
      <c r="I73" s="9" t="s">
        <v>60</v>
      </c>
      <c r="J73" s="9" t="s">
        <v>66</v>
      </c>
      <c r="K73" s="8" t="s">
        <v>62</v>
      </c>
      <c r="L73">
        <v>9</v>
      </c>
      <c r="M73">
        <v>12</v>
      </c>
      <c r="N73" s="8"/>
      <c r="O73" s="12">
        <f t="shared" ref="O73:O136" si="2">(L73/M73)*1</f>
        <v>0.75</v>
      </c>
      <c r="P73" s="8" t="s">
        <v>54</v>
      </c>
      <c r="Q73" s="8" t="s">
        <v>316</v>
      </c>
      <c r="R73" s="8" t="s">
        <v>317</v>
      </c>
      <c r="S73" s="11">
        <v>45579</v>
      </c>
    </row>
    <row r="74" spans="1:19" ht="90" x14ac:dyDescent="0.25">
      <c r="A74" s="8">
        <v>2024</v>
      </c>
      <c r="B74" s="11">
        <v>45474</v>
      </c>
      <c r="C74" s="11">
        <v>45565</v>
      </c>
      <c r="D74" s="8" t="s">
        <v>56</v>
      </c>
      <c r="E74" s="6" t="s">
        <v>164</v>
      </c>
      <c r="F74" s="7" t="s">
        <v>168</v>
      </c>
      <c r="G74" s="8" t="s">
        <v>59</v>
      </c>
      <c r="H74" s="7" t="s">
        <v>168</v>
      </c>
      <c r="I74" s="9" t="s">
        <v>60</v>
      </c>
      <c r="J74" s="9" t="s">
        <v>66</v>
      </c>
      <c r="K74" s="8" t="s">
        <v>62</v>
      </c>
      <c r="L74">
        <v>9</v>
      </c>
      <c r="M74">
        <v>12</v>
      </c>
      <c r="N74" s="8"/>
      <c r="O74" s="12">
        <f t="shared" si="2"/>
        <v>0.75</v>
      </c>
      <c r="P74" s="8" t="s">
        <v>54</v>
      </c>
      <c r="Q74" s="8" t="s">
        <v>316</v>
      </c>
      <c r="R74" s="8" t="s">
        <v>317</v>
      </c>
      <c r="S74" s="11">
        <v>45579</v>
      </c>
    </row>
    <row r="75" spans="1:19" ht="60" x14ac:dyDescent="0.25">
      <c r="A75" s="8">
        <v>2024</v>
      </c>
      <c r="B75" s="11">
        <v>45474</v>
      </c>
      <c r="C75" s="11">
        <v>45565</v>
      </c>
      <c r="D75" s="8" t="s">
        <v>56</v>
      </c>
      <c r="E75" s="6" t="s">
        <v>164</v>
      </c>
      <c r="F75" s="7" t="s">
        <v>169</v>
      </c>
      <c r="G75" s="8" t="s">
        <v>59</v>
      </c>
      <c r="H75" s="7" t="s">
        <v>169</v>
      </c>
      <c r="I75" s="9" t="s">
        <v>60</v>
      </c>
      <c r="J75" s="9" t="s">
        <v>66</v>
      </c>
      <c r="K75" s="8" t="s">
        <v>62</v>
      </c>
      <c r="L75">
        <v>1</v>
      </c>
      <c r="M75">
        <v>1</v>
      </c>
      <c r="N75" s="8"/>
      <c r="O75" s="12">
        <f t="shared" si="2"/>
        <v>1</v>
      </c>
      <c r="P75" s="8" t="s">
        <v>54</v>
      </c>
      <c r="Q75" s="8" t="s">
        <v>316</v>
      </c>
      <c r="R75" s="8" t="s">
        <v>317</v>
      </c>
      <c r="S75" s="11">
        <v>45579</v>
      </c>
    </row>
    <row r="76" spans="1:19" ht="90" x14ac:dyDescent="0.25">
      <c r="A76" s="8">
        <v>2024</v>
      </c>
      <c r="B76" s="11">
        <v>45474</v>
      </c>
      <c r="C76" s="11">
        <v>45565</v>
      </c>
      <c r="D76" s="8" t="s">
        <v>56</v>
      </c>
      <c r="E76" s="6" t="s">
        <v>164</v>
      </c>
      <c r="F76" s="7" t="s">
        <v>170</v>
      </c>
      <c r="G76" s="8" t="s">
        <v>59</v>
      </c>
      <c r="H76" s="7" t="s">
        <v>170</v>
      </c>
      <c r="I76" s="9" t="s">
        <v>60</v>
      </c>
      <c r="J76" s="9" t="s">
        <v>66</v>
      </c>
      <c r="K76" s="8" t="s">
        <v>62</v>
      </c>
      <c r="L76">
        <v>3</v>
      </c>
      <c r="M76">
        <v>4</v>
      </c>
      <c r="N76" s="8"/>
      <c r="O76" s="12">
        <f t="shared" si="2"/>
        <v>0.75</v>
      </c>
      <c r="P76" s="8" t="s">
        <v>54</v>
      </c>
      <c r="Q76" s="8" t="s">
        <v>316</v>
      </c>
      <c r="R76" s="8" t="s">
        <v>317</v>
      </c>
      <c r="S76" s="11">
        <v>45579</v>
      </c>
    </row>
    <row r="77" spans="1:19" ht="120" x14ac:dyDescent="0.25">
      <c r="A77" s="8">
        <v>2024</v>
      </c>
      <c r="B77" s="11">
        <v>45474</v>
      </c>
      <c r="C77" s="11">
        <v>45565</v>
      </c>
      <c r="D77" s="8" t="s">
        <v>56</v>
      </c>
      <c r="E77" s="6" t="s">
        <v>164</v>
      </c>
      <c r="F77" s="7" t="s">
        <v>171</v>
      </c>
      <c r="G77" s="8" t="s">
        <v>59</v>
      </c>
      <c r="H77" s="7" t="s">
        <v>171</v>
      </c>
      <c r="I77" s="9" t="s">
        <v>60</v>
      </c>
      <c r="J77" s="9" t="s">
        <v>66</v>
      </c>
      <c r="K77" s="8" t="s">
        <v>62</v>
      </c>
      <c r="L77">
        <v>9</v>
      </c>
      <c r="M77">
        <v>12</v>
      </c>
      <c r="N77" s="8"/>
      <c r="O77" s="12">
        <f t="shared" si="2"/>
        <v>0.75</v>
      </c>
      <c r="P77" s="8" t="s">
        <v>54</v>
      </c>
      <c r="Q77" s="8" t="s">
        <v>316</v>
      </c>
      <c r="R77" s="8" t="s">
        <v>317</v>
      </c>
      <c r="S77" s="11">
        <v>45579</v>
      </c>
    </row>
    <row r="78" spans="1:19" ht="60" x14ac:dyDescent="0.25">
      <c r="A78" s="8">
        <v>2024</v>
      </c>
      <c r="B78" s="11">
        <v>45474</v>
      </c>
      <c r="C78" s="11">
        <v>45565</v>
      </c>
      <c r="D78" s="8" t="s">
        <v>56</v>
      </c>
      <c r="E78" s="6" t="s">
        <v>172</v>
      </c>
      <c r="F78" s="7" t="s">
        <v>173</v>
      </c>
      <c r="G78" s="8" t="s">
        <v>59</v>
      </c>
      <c r="H78" s="7" t="s">
        <v>173</v>
      </c>
      <c r="I78" s="9" t="s">
        <v>60</v>
      </c>
      <c r="J78" s="9" t="s">
        <v>66</v>
      </c>
      <c r="K78" s="8" t="s">
        <v>62</v>
      </c>
      <c r="L78">
        <v>20</v>
      </c>
      <c r="M78">
        <v>26</v>
      </c>
      <c r="N78" s="8"/>
      <c r="O78" s="12">
        <f t="shared" si="2"/>
        <v>0.76923076923076927</v>
      </c>
      <c r="P78" s="8" t="s">
        <v>54</v>
      </c>
      <c r="Q78" s="8" t="s">
        <v>316</v>
      </c>
      <c r="R78" s="8" t="s">
        <v>317</v>
      </c>
      <c r="S78" s="11">
        <v>45579</v>
      </c>
    </row>
    <row r="79" spans="1:19" ht="60" x14ac:dyDescent="0.25">
      <c r="A79" s="8">
        <v>2024</v>
      </c>
      <c r="B79" s="11">
        <v>45474</v>
      </c>
      <c r="C79" s="11">
        <v>45565</v>
      </c>
      <c r="D79" s="8" t="s">
        <v>56</v>
      </c>
      <c r="E79" s="6" t="s">
        <v>172</v>
      </c>
      <c r="F79" s="7" t="s">
        <v>174</v>
      </c>
      <c r="G79" s="8" t="s">
        <v>59</v>
      </c>
      <c r="H79" s="7" t="s">
        <v>174</v>
      </c>
      <c r="I79" s="9" t="s">
        <v>60</v>
      </c>
      <c r="J79" s="9" t="s">
        <v>66</v>
      </c>
      <c r="K79" s="8" t="s">
        <v>62</v>
      </c>
      <c r="L79">
        <v>20</v>
      </c>
      <c r="M79">
        <v>27</v>
      </c>
      <c r="N79" s="8"/>
      <c r="O79" s="12">
        <f t="shared" si="2"/>
        <v>0.7407407407407407</v>
      </c>
      <c r="P79" s="8" t="s">
        <v>54</v>
      </c>
      <c r="Q79" s="8" t="s">
        <v>316</v>
      </c>
      <c r="R79" s="8" t="s">
        <v>317</v>
      </c>
      <c r="S79" s="11">
        <v>45579</v>
      </c>
    </row>
    <row r="80" spans="1:19" ht="105" x14ac:dyDescent="0.25">
      <c r="A80" s="8">
        <v>2024</v>
      </c>
      <c r="B80" s="11">
        <v>45474</v>
      </c>
      <c r="C80" s="11">
        <v>45565</v>
      </c>
      <c r="D80" s="8" t="s">
        <v>56</v>
      </c>
      <c r="E80" s="6" t="s">
        <v>172</v>
      </c>
      <c r="F80" s="7" t="s">
        <v>175</v>
      </c>
      <c r="G80" s="8" t="s">
        <v>59</v>
      </c>
      <c r="H80" s="7" t="s">
        <v>175</v>
      </c>
      <c r="I80" s="9" t="s">
        <v>60</v>
      </c>
      <c r="J80" s="9" t="s">
        <v>66</v>
      </c>
      <c r="K80" s="8" t="s">
        <v>62</v>
      </c>
      <c r="L80">
        <v>20</v>
      </c>
      <c r="M80">
        <v>27</v>
      </c>
      <c r="N80" s="8"/>
      <c r="O80" s="12">
        <f t="shared" si="2"/>
        <v>0.7407407407407407</v>
      </c>
      <c r="P80" s="8" t="s">
        <v>54</v>
      </c>
      <c r="Q80" s="8" t="s">
        <v>316</v>
      </c>
      <c r="R80" s="8" t="s">
        <v>317</v>
      </c>
      <c r="S80" s="11">
        <v>45579</v>
      </c>
    </row>
    <row r="81" spans="1:19" ht="60" x14ac:dyDescent="0.25">
      <c r="A81" s="8">
        <v>2024</v>
      </c>
      <c r="B81" s="11">
        <v>45474</v>
      </c>
      <c r="C81" s="11">
        <v>45565</v>
      </c>
      <c r="D81" s="8" t="s">
        <v>56</v>
      </c>
      <c r="E81" s="6" t="s">
        <v>172</v>
      </c>
      <c r="F81" s="7" t="s">
        <v>176</v>
      </c>
      <c r="G81" s="8" t="s">
        <v>59</v>
      </c>
      <c r="H81" s="7" t="s">
        <v>176</v>
      </c>
      <c r="I81" s="9" t="s">
        <v>60</v>
      </c>
      <c r="J81" s="9" t="s">
        <v>177</v>
      </c>
      <c r="K81" s="8" t="s">
        <v>62</v>
      </c>
      <c r="L81">
        <v>20</v>
      </c>
      <c r="M81">
        <v>27</v>
      </c>
      <c r="N81" s="8"/>
      <c r="O81" s="12">
        <f t="shared" si="2"/>
        <v>0.7407407407407407</v>
      </c>
      <c r="P81" s="8" t="s">
        <v>54</v>
      </c>
      <c r="Q81" s="8" t="s">
        <v>316</v>
      </c>
      <c r="R81" s="8" t="s">
        <v>317</v>
      </c>
      <c r="S81" s="11">
        <v>45579</v>
      </c>
    </row>
    <row r="82" spans="1:19" ht="75" x14ac:dyDescent="0.25">
      <c r="A82" s="8">
        <v>2024</v>
      </c>
      <c r="B82" s="11">
        <v>45474</v>
      </c>
      <c r="C82" s="11">
        <v>45565</v>
      </c>
      <c r="D82" s="8" t="s">
        <v>56</v>
      </c>
      <c r="E82" s="6" t="s">
        <v>172</v>
      </c>
      <c r="F82" s="7" t="s">
        <v>178</v>
      </c>
      <c r="G82" s="8" t="s">
        <v>59</v>
      </c>
      <c r="H82" s="7" t="s">
        <v>178</v>
      </c>
      <c r="I82" s="9" t="s">
        <v>60</v>
      </c>
      <c r="J82" s="9" t="s">
        <v>66</v>
      </c>
      <c r="K82" s="8" t="s">
        <v>62</v>
      </c>
      <c r="L82">
        <v>43</v>
      </c>
      <c r="M82">
        <v>48</v>
      </c>
      <c r="N82" s="8"/>
      <c r="O82" s="12">
        <f t="shared" si="2"/>
        <v>0.89583333333333337</v>
      </c>
      <c r="P82" s="8" t="s">
        <v>54</v>
      </c>
      <c r="Q82" s="8" t="s">
        <v>316</v>
      </c>
      <c r="R82" s="8" t="s">
        <v>317</v>
      </c>
      <c r="S82" s="11">
        <v>45579</v>
      </c>
    </row>
    <row r="83" spans="1:19" ht="90" x14ac:dyDescent="0.25">
      <c r="A83" s="8">
        <v>2024</v>
      </c>
      <c r="B83" s="11">
        <v>45474</v>
      </c>
      <c r="C83" s="11">
        <v>45565</v>
      </c>
      <c r="D83" s="8" t="s">
        <v>56</v>
      </c>
      <c r="E83" s="6" t="s">
        <v>172</v>
      </c>
      <c r="F83" s="7" t="s">
        <v>179</v>
      </c>
      <c r="G83" s="8" t="s">
        <v>59</v>
      </c>
      <c r="H83" s="7" t="s">
        <v>179</v>
      </c>
      <c r="I83" s="9" t="s">
        <v>60</v>
      </c>
      <c r="J83" s="9" t="s">
        <v>71</v>
      </c>
      <c r="K83" s="8" t="s">
        <v>62</v>
      </c>
      <c r="L83">
        <v>3</v>
      </c>
      <c r="M83">
        <v>4</v>
      </c>
      <c r="N83" s="8"/>
      <c r="O83" s="12">
        <f t="shared" si="2"/>
        <v>0.75</v>
      </c>
      <c r="P83" s="8" t="s">
        <v>54</v>
      </c>
      <c r="Q83" s="8" t="s">
        <v>316</v>
      </c>
      <c r="R83" s="8" t="s">
        <v>317</v>
      </c>
      <c r="S83" s="11">
        <v>45579</v>
      </c>
    </row>
    <row r="84" spans="1:19" ht="75" x14ac:dyDescent="0.25">
      <c r="A84" s="8">
        <v>2024</v>
      </c>
      <c r="B84" s="11">
        <v>45474</v>
      </c>
      <c r="C84" s="11">
        <v>45565</v>
      </c>
      <c r="D84" s="8" t="s">
        <v>56</v>
      </c>
      <c r="E84" s="6" t="s">
        <v>143</v>
      </c>
      <c r="F84" s="7" t="s">
        <v>180</v>
      </c>
      <c r="G84" s="8" t="s">
        <v>59</v>
      </c>
      <c r="H84" s="7" t="s">
        <v>180</v>
      </c>
      <c r="I84" s="9" t="s">
        <v>60</v>
      </c>
      <c r="J84" s="9" t="s">
        <v>181</v>
      </c>
      <c r="K84" s="8" t="s">
        <v>62</v>
      </c>
      <c r="L84">
        <v>1</v>
      </c>
      <c r="M84">
        <v>1</v>
      </c>
      <c r="N84" s="8"/>
      <c r="O84" s="12">
        <f t="shared" si="2"/>
        <v>1</v>
      </c>
      <c r="P84" s="8" t="s">
        <v>54</v>
      </c>
      <c r="Q84" s="8" t="s">
        <v>316</v>
      </c>
      <c r="R84" s="8" t="s">
        <v>317</v>
      </c>
      <c r="S84" s="11">
        <v>45579</v>
      </c>
    </row>
    <row r="85" spans="1:19" ht="75" x14ac:dyDescent="0.25">
      <c r="A85" s="8">
        <v>2024</v>
      </c>
      <c r="B85" s="11">
        <v>45474</v>
      </c>
      <c r="C85" s="11">
        <v>45565</v>
      </c>
      <c r="D85" s="8" t="s">
        <v>56</v>
      </c>
      <c r="E85" s="6" t="s">
        <v>143</v>
      </c>
      <c r="F85" s="7" t="s">
        <v>182</v>
      </c>
      <c r="G85" s="8" t="s">
        <v>59</v>
      </c>
      <c r="H85" s="7" t="s">
        <v>182</v>
      </c>
      <c r="I85" s="9" t="s">
        <v>60</v>
      </c>
      <c r="J85" s="9" t="s">
        <v>183</v>
      </c>
      <c r="K85" s="8" t="s">
        <v>62</v>
      </c>
      <c r="L85">
        <v>1</v>
      </c>
      <c r="M85">
        <v>1</v>
      </c>
      <c r="N85" s="8"/>
      <c r="O85" s="12">
        <f t="shared" si="2"/>
        <v>1</v>
      </c>
      <c r="P85" s="8" t="s">
        <v>54</v>
      </c>
      <c r="Q85" s="8" t="s">
        <v>316</v>
      </c>
      <c r="R85" s="8" t="s">
        <v>317</v>
      </c>
      <c r="S85" s="11">
        <v>45579</v>
      </c>
    </row>
    <row r="86" spans="1:19" ht="75" x14ac:dyDescent="0.25">
      <c r="A86" s="8">
        <v>2024</v>
      </c>
      <c r="B86" s="11">
        <v>45474</v>
      </c>
      <c r="C86" s="11">
        <v>45565</v>
      </c>
      <c r="D86" s="8" t="s">
        <v>56</v>
      </c>
      <c r="E86" s="6" t="s">
        <v>143</v>
      </c>
      <c r="F86" s="7" t="s">
        <v>184</v>
      </c>
      <c r="G86" s="8" t="s">
        <v>59</v>
      </c>
      <c r="H86" s="7" t="s">
        <v>184</v>
      </c>
      <c r="I86" s="9" t="s">
        <v>60</v>
      </c>
      <c r="J86" s="9" t="s">
        <v>185</v>
      </c>
      <c r="K86" s="8" t="s">
        <v>62</v>
      </c>
      <c r="L86">
        <v>1</v>
      </c>
      <c r="M86">
        <v>1</v>
      </c>
      <c r="N86" s="8"/>
      <c r="O86" s="12">
        <f t="shared" si="2"/>
        <v>1</v>
      </c>
      <c r="P86" s="8" t="s">
        <v>54</v>
      </c>
      <c r="Q86" s="8" t="s">
        <v>316</v>
      </c>
      <c r="R86" s="8" t="s">
        <v>317</v>
      </c>
      <c r="S86" s="11">
        <v>45579</v>
      </c>
    </row>
    <row r="87" spans="1:19" ht="90" x14ac:dyDescent="0.25">
      <c r="A87" s="8">
        <v>2024</v>
      </c>
      <c r="B87" s="11">
        <v>45474</v>
      </c>
      <c r="C87" s="11">
        <v>45565</v>
      </c>
      <c r="D87" s="8" t="s">
        <v>56</v>
      </c>
      <c r="E87" s="6" t="s">
        <v>143</v>
      </c>
      <c r="F87" s="7" t="s">
        <v>179</v>
      </c>
      <c r="G87" s="8" t="s">
        <v>59</v>
      </c>
      <c r="H87" s="7" t="s">
        <v>179</v>
      </c>
      <c r="I87" s="9" t="s">
        <v>60</v>
      </c>
      <c r="J87" s="9" t="s">
        <v>71</v>
      </c>
      <c r="K87" s="8" t="s">
        <v>62</v>
      </c>
      <c r="L87">
        <v>3</v>
      </c>
      <c r="M87">
        <v>4</v>
      </c>
      <c r="N87" s="8"/>
      <c r="O87" s="12">
        <f t="shared" si="2"/>
        <v>0.75</v>
      </c>
      <c r="P87" s="8" t="s">
        <v>54</v>
      </c>
      <c r="Q87" s="8" t="s">
        <v>316</v>
      </c>
      <c r="R87" s="8" t="s">
        <v>317</v>
      </c>
      <c r="S87" s="11">
        <v>45579</v>
      </c>
    </row>
    <row r="88" spans="1:19" ht="75" x14ac:dyDescent="0.25">
      <c r="A88" s="8">
        <v>2024</v>
      </c>
      <c r="B88" s="11">
        <v>45474</v>
      </c>
      <c r="C88" s="11">
        <v>45565</v>
      </c>
      <c r="D88" s="8" t="s">
        <v>56</v>
      </c>
      <c r="E88" s="6" t="s">
        <v>143</v>
      </c>
      <c r="F88" s="7" t="s">
        <v>186</v>
      </c>
      <c r="G88" s="8" t="s">
        <v>59</v>
      </c>
      <c r="H88" s="7" t="s">
        <v>186</v>
      </c>
      <c r="I88" s="9" t="s">
        <v>60</v>
      </c>
      <c r="J88" s="9" t="s">
        <v>66</v>
      </c>
      <c r="K88" s="8" t="s">
        <v>62</v>
      </c>
      <c r="L88">
        <v>9</v>
      </c>
      <c r="M88">
        <v>12</v>
      </c>
      <c r="N88" s="8"/>
      <c r="O88" s="12">
        <f t="shared" si="2"/>
        <v>0.75</v>
      </c>
      <c r="P88" s="8" t="s">
        <v>54</v>
      </c>
      <c r="Q88" s="8" t="s">
        <v>316</v>
      </c>
      <c r="R88" s="8" t="s">
        <v>317</v>
      </c>
      <c r="S88" s="11">
        <v>45579</v>
      </c>
    </row>
    <row r="89" spans="1:19" ht="75" x14ac:dyDescent="0.25">
      <c r="A89" s="8">
        <v>2024</v>
      </c>
      <c r="B89" s="11">
        <v>45474</v>
      </c>
      <c r="C89" s="11">
        <v>45565</v>
      </c>
      <c r="D89" s="8" t="s">
        <v>56</v>
      </c>
      <c r="E89" s="6" t="s">
        <v>143</v>
      </c>
      <c r="F89" s="7" t="s">
        <v>187</v>
      </c>
      <c r="G89" s="8" t="s">
        <v>59</v>
      </c>
      <c r="H89" s="7" t="s">
        <v>187</v>
      </c>
      <c r="I89" s="9" t="s">
        <v>60</v>
      </c>
      <c r="J89" s="9" t="s">
        <v>66</v>
      </c>
      <c r="K89" s="8" t="s">
        <v>62</v>
      </c>
      <c r="L89">
        <v>5</v>
      </c>
      <c r="M89">
        <v>6</v>
      </c>
      <c r="N89" s="8"/>
      <c r="O89" s="12">
        <f t="shared" si="2"/>
        <v>0.83333333333333337</v>
      </c>
      <c r="P89" s="8" t="s">
        <v>54</v>
      </c>
      <c r="Q89" s="8" t="s">
        <v>316</v>
      </c>
      <c r="R89" s="8" t="s">
        <v>317</v>
      </c>
      <c r="S89" s="11">
        <v>45579</v>
      </c>
    </row>
    <row r="90" spans="1:19" ht="75" x14ac:dyDescent="0.25">
      <c r="A90" s="8">
        <v>2024</v>
      </c>
      <c r="B90" s="11">
        <v>45474</v>
      </c>
      <c r="C90" s="11">
        <v>45565</v>
      </c>
      <c r="D90" s="8" t="s">
        <v>56</v>
      </c>
      <c r="E90" s="6" t="s">
        <v>143</v>
      </c>
      <c r="F90" s="7" t="s">
        <v>188</v>
      </c>
      <c r="G90" s="8" t="s">
        <v>59</v>
      </c>
      <c r="H90" s="7" t="s">
        <v>188</v>
      </c>
      <c r="I90" s="9" t="s">
        <v>60</v>
      </c>
      <c r="J90" s="9" t="s">
        <v>189</v>
      </c>
      <c r="K90" s="8" t="s">
        <v>62</v>
      </c>
      <c r="L90">
        <v>1</v>
      </c>
      <c r="M90">
        <v>2</v>
      </c>
      <c r="N90" s="8"/>
      <c r="O90" s="12">
        <f t="shared" si="2"/>
        <v>0.5</v>
      </c>
      <c r="P90" s="8" t="s">
        <v>54</v>
      </c>
      <c r="Q90" s="8" t="s">
        <v>316</v>
      </c>
      <c r="R90" s="8" t="s">
        <v>317</v>
      </c>
      <c r="S90" s="11">
        <v>45579</v>
      </c>
    </row>
    <row r="91" spans="1:19" ht="75" x14ac:dyDescent="0.25">
      <c r="A91" s="8">
        <v>2024</v>
      </c>
      <c r="B91" s="11">
        <v>45474</v>
      </c>
      <c r="C91" s="11">
        <v>45565</v>
      </c>
      <c r="D91" s="8" t="s">
        <v>56</v>
      </c>
      <c r="E91" s="6" t="s">
        <v>143</v>
      </c>
      <c r="F91" s="7" t="s">
        <v>190</v>
      </c>
      <c r="G91" s="8" t="s">
        <v>59</v>
      </c>
      <c r="H91" s="7" t="s">
        <v>190</v>
      </c>
      <c r="I91" s="9" t="s">
        <v>60</v>
      </c>
      <c r="J91" s="9" t="s">
        <v>90</v>
      </c>
      <c r="K91" s="8" t="s">
        <v>62</v>
      </c>
      <c r="L91">
        <v>3</v>
      </c>
      <c r="M91">
        <v>4</v>
      </c>
      <c r="N91" s="8"/>
      <c r="O91" s="12">
        <f t="shared" si="2"/>
        <v>0.75</v>
      </c>
      <c r="P91" s="8" t="s">
        <v>54</v>
      </c>
      <c r="Q91" s="8" t="s">
        <v>316</v>
      </c>
      <c r="R91" s="8" t="s">
        <v>317</v>
      </c>
      <c r="S91" s="11">
        <v>45579</v>
      </c>
    </row>
    <row r="92" spans="1:19" ht="90" x14ac:dyDescent="0.25">
      <c r="A92" s="8">
        <v>2024</v>
      </c>
      <c r="B92" s="11">
        <v>45474</v>
      </c>
      <c r="C92" s="11">
        <v>45565</v>
      </c>
      <c r="D92" s="8" t="s">
        <v>56</v>
      </c>
      <c r="E92" s="6" t="s">
        <v>191</v>
      </c>
      <c r="F92" s="7" t="s">
        <v>192</v>
      </c>
      <c r="G92" s="8" t="s">
        <v>59</v>
      </c>
      <c r="H92" s="7" t="s">
        <v>192</v>
      </c>
      <c r="I92" s="9" t="s">
        <v>60</v>
      </c>
      <c r="J92" s="9" t="s">
        <v>71</v>
      </c>
      <c r="K92" s="8" t="s">
        <v>62</v>
      </c>
      <c r="L92">
        <v>3</v>
      </c>
      <c r="M92">
        <v>4</v>
      </c>
      <c r="N92" s="8"/>
      <c r="O92" s="12">
        <f t="shared" si="2"/>
        <v>0.75</v>
      </c>
      <c r="P92" s="8" t="s">
        <v>54</v>
      </c>
      <c r="Q92" s="8" t="s">
        <v>316</v>
      </c>
      <c r="R92" s="8" t="s">
        <v>317</v>
      </c>
      <c r="S92" s="11">
        <v>45579</v>
      </c>
    </row>
    <row r="93" spans="1:19" ht="90" x14ac:dyDescent="0.25">
      <c r="A93" s="8">
        <v>2024</v>
      </c>
      <c r="B93" s="11">
        <v>45474</v>
      </c>
      <c r="C93" s="11">
        <v>45565</v>
      </c>
      <c r="D93" s="8" t="s">
        <v>56</v>
      </c>
      <c r="E93" s="6" t="s">
        <v>191</v>
      </c>
      <c r="F93" s="7" t="s">
        <v>193</v>
      </c>
      <c r="G93" s="8" t="s">
        <v>59</v>
      </c>
      <c r="H93" s="7" t="s">
        <v>193</v>
      </c>
      <c r="I93" s="9" t="s">
        <v>60</v>
      </c>
      <c r="J93" s="9" t="s">
        <v>71</v>
      </c>
      <c r="K93" s="8" t="s">
        <v>62</v>
      </c>
      <c r="L93">
        <v>9</v>
      </c>
      <c r="M93">
        <v>12</v>
      </c>
      <c r="N93" s="8"/>
      <c r="O93" s="12">
        <f t="shared" si="2"/>
        <v>0.75</v>
      </c>
      <c r="P93" s="8" t="s">
        <v>54</v>
      </c>
      <c r="Q93" s="8" t="s">
        <v>316</v>
      </c>
      <c r="R93" s="8" t="s">
        <v>317</v>
      </c>
      <c r="S93" s="11">
        <v>45579</v>
      </c>
    </row>
    <row r="94" spans="1:19" ht="150" x14ac:dyDescent="0.25">
      <c r="A94" s="8">
        <v>2024</v>
      </c>
      <c r="B94" s="11">
        <v>45474</v>
      </c>
      <c r="C94" s="11">
        <v>45565</v>
      </c>
      <c r="D94" s="8" t="s">
        <v>56</v>
      </c>
      <c r="E94" s="6" t="s">
        <v>191</v>
      </c>
      <c r="F94" s="7" t="s">
        <v>194</v>
      </c>
      <c r="G94" s="8" t="s">
        <v>59</v>
      </c>
      <c r="H94" s="7" t="s">
        <v>194</v>
      </c>
      <c r="I94" s="9" t="s">
        <v>60</v>
      </c>
      <c r="J94" s="9" t="s">
        <v>71</v>
      </c>
      <c r="K94" s="8" t="s">
        <v>62</v>
      </c>
      <c r="L94">
        <v>3</v>
      </c>
      <c r="M94">
        <v>4</v>
      </c>
      <c r="N94" s="8"/>
      <c r="O94" s="12">
        <f t="shared" si="2"/>
        <v>0.75</v>
      </c>
      <c r="P94" s="8" t="s">
        <v>54</v>
      </c>
      <c r="Q94" s="8" t="s">
        <v>316</v>
      </c>
      <c r="R94" s="8" t="s">
        <v>317</v>
      </c>
      <c r="S94" s="11">
        <v>45579</v>
      </c>
    </row>
    <row r="95" spans="1:19" ht="90" x14ac:dyDescent="0.25">
      <c r="A95" s="8">
        <v>2024</v>
      </c>
      <c r="B95" s="11">
        <v>45474</v>
      </c>
      <c r="C95" s="11">
        <v>45565</v>
      </c>
      <c r="D95" s="8" t="s">
        <v>56</v>
      </c>
      <c r="E95" s="6" t="s">
        <v>191</v>
      </c>
      <c r="F95" s="7" t="s">
        <v>195</v>
      </c>
      <c r="G95" s="8" t="s">
        <v>59</v>
      </c>
      <c r="H95" s="7" t="s">
        <v>195</v>
      </c>
      <c r="I95" s="9" t="s">
        <v>60</v>
      </c>
      <c r="J95" s="9" t="s">
        <v>71</v>
      </c>
      <c r="K95" s="8" t="s">
        <v>62</v>
      </c>
      <c r="L95">
        <v>1</v>
      </c>
      <c r="M95">
        <v>1</v>
      </c>
      <c r="N95" s="8"/>
      <c r="O95" s="12">
        <f t="shared" si="2"/>
        <v>1</v>
      </c>
      <c r="P95" s="8" t="s">
        <v>54</v>
      </c>
      <c r="Q95" s="8" t="s">
        <v>316</v>
      </c>
      <c r="R95" s="8" t="s">
        <v>317</v>
      </c>
      <c r="S95" s="11">
        <v>45579</v>
      </c>
    </row>
    <row r="96" spans="1:19" ht="135" x14ac:dyDescent="0.25">
      <c r="A96" s="8">
        <v>2024</v>
      </c>
      <c r="B96" s="11">
        <v>45474</v>
      </c>
      <c r="C96" s="11">
        <v>45565</v>
      </c>
      <c r="D96" s="8" t="s">
        <v>56</v>
      </c>
      <c r="E96" s="6" t="s">
        <v>191</v>
      </c>
      <c r="F96" s="7" t="s">
        <v>196</v>
      </c>
      <c r="G96" s="8" t="s">
        <v>59</v>
      </c>
      <c r="H96" s="7" t="s">
        <v>196</v>
      </c>
      <c r="I96" s="9" t="s">
        <v>60</v>
      </c>
      <c r="J96" s="9" t="s">
        <v>71</v>
      </c>
      <c r="K96" s="8" t="s">
        <v>62</v>
      </c>
      <c r="L96">
        <v>9</v>
      </c>
      <c r="M96">
        <v>12</v>
      </c>
      <c r="N96" s="8"/>
      <c r="O96" s="12">
        <f t="shared" si="2"/>
        <v>0.75</v>
      </c>
      <c r="P96" s="8" t="s">
        <v>54</v>
      </c>
      <c r="Q96" s="8" t="s">
        <v>316</v>
      </c>
      <c r="R96" s="8" t="s">
        <v>317</v>
      </c>
      <c r="S96" s="11">
        <v>45579</v>
      </c>
    </row>
    <row r="97" spans="1:19" ht="75" x14ac:dyDescent="0.25">
      <c r="A97" s="8">
        <v>2024</v>
      </c>
      <c r="B97" s="11">
        <v>45474</v>
      </c>
      <c r="C97" s="11">
        <v>45565</v>
      </c>
      <c r="D97" s="8" t="s">
        <v>56</v>
      </c>
      <c r="E97" s="6" t="s">
        <v>197</v>
      </c>
      <c r="F97" s="7" t="s">
        <v>198</v>
      </c>
      <c r="G97" s="8" t="s">
        <v>59</v>
      </c>
      <c r="H97" s="7" t="s">
        <v>198</v>
      </c>
      <c r="I97" s="9" t="s">
        <v>60</v>
      </c>
      <c r="J97" s="9" t="s">
        <v>90</v>
      </c>
      <c r="K97" s="8" t="s">
        <v>62</v>
      </c>
      <c r="L97">
        <v>39</v>
      </c>
      <c r="M97">
        <v>53</v>
      </c>
      <c r="N97" s="8"/>
      <c r="O97" s="12">
        <f t="shared" si="2"/>
        <v>0.73584905660377353</v>
      </c>
      <c r="P97" s="8" t="s">
        <v>54</v>
      </c>
      <c r="Q97" s="8" t="s">
        <v>316</v>
      </c>
      <c r="R97" s="8" t="s">
        <v>317</v>
      </c>
      <c r="S97" s="11">
        <v>45579</v>
      </c>
    </row>
    <row r="98" spans="1:19" ht="75" x14ac:dyDescent="0.25">
      <c r="A98" s="8">
        <v>2024</v>
      </c>
      <c r="B98" s="11">
        <v>45474</v>
      </c>
      <c r="C98" s="11">
        <v>45565</v>
      </c>
      <c r="D98" s="8" t="s">
        <v>56</v>
      </c>
      <c r="E98" s="6" t="s">
        <v>199</v>
      </c>
      <c r="F98" s="7" t="s">
        <v>200</v>
      </c>
      <c r="G98" s="8" t="s">
        <v>59</v>
      </c>
      <c r="H98" s="7" t="s">
        <v>200</v>
      </c>
      <c r="I98" s="9" t="s">
        <v>60</v>
      </c>
      <c r="J98" s="9" t="s">
        <v>66</v>
      </c>
      <c r="K98" s="8" t="s">
        <v>62</v>
      </c>
      <c r="L98">
        <v>7499</v>
      </c>
      <c r="M98">
        <v>8300</v>
      </c>
      <c r="N98" s="8"/>
      <c r="O98" s="12">
        <f t="shared" si="2"/>
        <v>0.90349397590361447</v>
      </c>
      <c r="P98" s="8" t="s">
        <v>54</v>
      </c>
      <c r="Q98" s="8" t="s">
        <v>316</v>
      </c>
      <c r="R98" s="8" t="s">
        <v>317</v>
      </c>
      <c r="S98" s="11">
        <v>45579</v>
      </c>
    </row>
    <row r="99" spans="1:19" ht="45" x14ac:dyDescent="0.25">
      <c r="A99" s="8">
        <v>2024</v>
      </c>
      <c r="B99" s="11">
        <v>45474</v>
      </c>
      <c r="C99" s="11">
        <v>45565</v>
      </c>
      <c r="D99" s="8" t="s">
        <v>56</v>
      </c>
      <c r="E99" s="6" t="s">
        <v>201</v>
      </c>
      <c r="F99" s="7" t="s">
        <v>202</v>
      </c>
      <c r="G99" s="8" t="s">
        <v>59</v>
      </c>
      <c r="H99" s="7" t="s">
        <v>202</v>
      </c>
      <c r="I99" s="9" t="s">
        <v>60</v>
      </c>
      <c r="J99" s="9" t="s">
        <v>102</v>
      </c>
      <c r="K99" s="8" t="s">
        <v>62</v>
      </c>
      <c r="L99">
        <v>1131</v>
      </c>
      <c r="M99">
        <v>1440</v>
      </c>
      <c r="N99" s="8"/>
      <c r="O99" s="12">
        <f t="shared" si="2"/>
        <v>0.78541666666666665</v>
      </c>
      <c r="P99" s="8" t="s">
        <v>54</v>
      </c>
      <c r="Q99" s="8" t="s">
        <v>316</v>
      </c>
      <c r="R99" s="8" t="s">
        <v>317</v>
      </c>
      <c r="S99" s="11">
        <v>45579</v>
      </c>
    </row>
    <row r="100" spans="1:19" ht="45" x14ac:dyDescent="0.25">
      <c r="A100" s="8">
        <v>2024</v>
      </c>
      <c r="B100" s="11">
        <v>45474</v>
      </c>
      <c r="C100" s="11">
        <v>45565</v>
      </c>
      <c r="D100" s="8" t="s">
        <v>56</v>
      </c>
      <c r="E100" s="6" t="s">
        <v>201</v>
      </c>
      <c r="F100" s="7" t="s">
        <v>203</v>
      </c>
      <c r="G100" s="8" t="s">
        <v>59</v>
      </c>
      <c r="H100" s="7" t="s">
        <v>203</v>
      </c>
      <c r="I100" s="9" t="s">
        <v>60</v>
      </c>
      <c r="J100" s="9" t="s">
        <v>102</v>
      </c>
      <c r="K100" s="8" t="s">
        <v>62</v>
      </c>
      <c r="L100">
        <v>11075</v>
      </c>
      <c r="M100">
        <v>12000</v>
      </c>
      <c r="N100" s="8"/>
      <c r="O100" s="12">
        <f t="shared" si="2"/>
        <v>0.92291666666666672</v>
      </c>
      <c r="P100" s="8" t="s">
        <v>54</v>
      </c>
      <c r="Q100" s="8" t="s">
        <v>316</v>
      </c>
      <c r="R100" s="8" t="s">
        <v>317</v>
      </c>
      <c r="S100" s="11">
        <v>45579</v>
      </c>
    </row>
    <row r="101" spans="1:19" ht="45" x14ac:dyDescent="0.25">
      <c r="A101" s="8">
        <v>2024</v>
      </c>
      <c r="B101" s="11">
        <v>45474</v>
      </c>
      <c r="C101" s="11">
        <v>45565</v>
      </c>
      <c r="D101" s="8" t="s">
        <v>56</v>
      </c>
      <c r="E101" s="6" t="s">
        <v>197</v>
      </c>
      <c r="F101" s="7" t="s">
        <v>204</v>
      </c>
      <c r="G101" s="8" t="s">
        <v>59</v>
      </c>
      <c r="H101" s="7" t="s">
        <v>204</v>
      </c>
      <c r="I101" s="9" t="s">
        <v>60</v>
      </c>
      <c r="J101" s="9" t="s">
        <v>100</v>
      </c>
      <c r="K101" s="8" t="s">
        <v>62</v>
      </c>
      <c r="L101">
        <v>19127</v>
      </c>
      <c r="M101">
        <v>27600</v>
      </c>
      <c r="N101" s="8"/>
      <c r="O101" s="12">
        <f t="shared" si="2"/>
        <v>0.69300724637681155</v>
      </c>
      <c r="P101" s="8" t="s">
        <v>54</v>
      </c>
      <c r="Q101" s="8" t="s">
        <v>316</v>
      </c>
      <c r="R101" s="8" t="s">
        <v>317</v>
      </c>
      <c r="S101" s="11">
        <v>45579</v>
      </c>
    </row>
    <row r="102" spans="1:19" ht="45" x14ac:dyDescent="0.25">
      <c r="A102" s="8">
        <v>2024</v>
      </c>
      <c r="B102" s="11">
        <v>45474</v>
      </c>
      <c r="C102" s="11">
        <v>45565</v>
      </c>
      <c r="D102" s="8" t="s">
        <v>56</v>
      </c>
      <c r="E102" s="6" t="s">
        <v>197</v>
      </c>
      <c r="F102" s="7" t="s">
        <v>205</v>
      </c>
      <c r="G102" s="8" t="s">
        <v>59</v>
      </c>
      <c r="H102" s="7" t="s">
        <v>205</v>
      </c>
      <c r="I102" s="9" t="s">
        <v>60</v>
      </c>
      <c r="J102" s="9" t="s">
        <v>66</v>
      </c>
      <c r="K102" s="8" t="s">
        <v>62</v>
      </c>
      <c r="L102">
        <v>86934</v>
      </c>
      <c r="M102">
        <v>69000</v>
      </c>
      <c r="N102" s="8">
        <f t="shared" ref="N102:N121" si="3">L102-M102</f>
        <v>17934</v>
      </c>
      <c r="O102" s="12">
        <f t="shared" si="2"/>
        <v>1.2599130434782608</v>
      </c>
      <c r="P102" s="8" t="s">
        <v>54</v>
      </c>
      <c r="Q102" s="8" t="s">
        <v>316</v>
      </c>
      <c r="R102" s="8" t="s">
        <v>317</v>
      </c>
      <c r="S102" s="11">
        <v>45579</v>
      </c>
    </row>
    <row r="103" spans="1:19" ht="75" x14ac:dyDescent="0.25">
      <c r="A103" s="8">
        <v>2024</v>
      </c>
      <c r="B103" s="11">
        <v>45474</v>
      </c>
      <c r="C103" s="11">
        <v>45565</v>
      </c>
      <c r="D103" s="8" t="s">
        <v>56</v>
      </c>
      <c r="E103" s="6" t="s">
        <v>197</v>
      </c>
      <c r="F103" s="7" t="s">
        <v>206</v>
      </c>
      <c r="G103" s="8" t="s">
        <v>59</v>
      </c>
      <c r="H103" s="7" t="s">
        <v>206</v>
      </c>
      <c r="I103" s="9" t="s">
        <v>60</v>
      </c>
      <c r="J103" s="9" t="s">
        <v>66</v>
      </c>
      <c r="K103" s="8" t="s">
        <v>62</v>
      </c>
      <c r="L103">
        <v>4842</v>
      </c>
      <c r="M103">
        <v>5700</v>
      </c>
      <c r="N103" s="8"/>
      <c r="O103" s="12">
        <f t="shared" si="2"/>
        <v>0.84947368421052627</v>
      </c>
      <c r="P103" s="8" t="s">
        <v>54</v>
      </c>
      <c r="Q103" s="8" t="s">
        <v>316</v>
      </c>
      <c r="R103" s="8" t="s">
        <v>317</v>
      </c>
      <c r="S103" s="11">
        <v>45579</v>
      </c>
    </row>
    <row r="104" spans="1:19" ht="75" x14ac:dyDescent="0.25">
      <c r="A104" s="8">
        <v>2024</v>
      </c>
      <c r="B104" s="11">
        <v>45474</v>
      </c>
      <c r="C104" s="11">
        <v>45565</v>
      </c>
      <c r="D104" s="8" t="s">
        <v>56</v>
      </c>
      <c r="E104" s="6" t="s">
        <v>207</v>
      </c>
      <c r="F104" s="7" t="s">
        <v>208</v>
      </c>
      <c r="G104" s="8" t="s">
        <v>59</v>
      </c>
      <c r="H104" s="7" t="s">
        <v>208</v>
      </c>
      <c r="I104" s="9" t="s">
        <v>60</v>
      </c>
      <c r="J104" s="9" t="s">
        <v>66</v>
      </c>
      <c r="K104" s="8" t="s">
        <v>62</v>
      </c>
      <c r="L104">
        <v>54</v>
      </c>
      <c r="M104">
        <v>72</v>
      </c>
      <c r="N104" s="8"/>
      <c r="O104" s="12">
        <f t="shared" si="2"/>
        <v>0.75</v>
      </c>
      <c r="P104" s="8" t="s">
        <v>54</v>
      </c>
      <c r="Q104" s="8" t="s">
        <v>316</v>
      </c>
      <c r="R104" s="8" t="s">
        <v>317</v>
      </c>
      <c r="S104" s="11">
        <v>45579</v>
      </c>
    </row>
    <row r="105" spans="1:19" ht="30" x14ac:dyDescent="0.25">
      <c r="A105" s="8">
        <v>2024</v>
      </c>
      <c r="B105" s="11">
        <v>45474</v>
      </c>
      <c r="C105" s="11">
        <v>45565</v>
      </c>
      <c r="D105" s="8" t="s">
        <v>56</v>
      </c>
      <c r="E105" s="6" t="s">
        <v>209</v>
      </c>
      <c r="F105" s="7" t="s">
        <v>210</v>
      </c>
      <c r="G105" s="8" t="s">
        <v>59</v>
      </c>
      <c r="H105" s="7" t="s">
        <v>210</v>
      </c>
      <c r="I105" s="9" t="s">
        <v>60</v>
      </c>
      <c r="J105" s="9" t="s">
        <v>102</v>
      </c>
      <c r="K105" s="8" t="s">
        <v>62</v>
      </c>
      <c r="L105">
        <v>3327</v>
      </c>
      <c r="M105">
        <v>3600</v>
      </c>
      <c r="N105" s="8"/>
      <c r="O105" s="12">
        <f t="shared" si="2"/>
        <v>0.92416666666666669</v>
      </c>
      <c r="P105" s="8" t="s">
        <v>54</v>
      </c>
      <c r="Q105" s="8" t="s">
        <v>316</v>
      </c>
      <c r="R105" s="8" t="s">
        <v>317</v>
      </c>
      <c r="S105" s="11">
        <v>45579</v>
      </c>
    </row>
    <row r="106" spans="1:19" ht="30" x14ac:dyDescent="0.25">
      <c r="A106" s="8">
        <v>2024</v>
      </c>
      <c r="B106" s="11">
        <v>45474</v>
      </c>
      <c r="C106" s="11">
        <v>45565</v>
      </c>
      <c r="D106" s="8" t="s">
        <v>56</v>
      </c>
      <c r="E106" s="6" t="s">
        <v>209</v>
      </c>
      <c r="F106" s="7" t="s">
        <v>211</v>
      </c>
      <c r="G106" s="8" t="s">
        <v>59</v>
      </c>
      <c r="H106" s="7" t="s">
        <v>211</v>
      </c>
      <c r="I106" s="9" t="s">
        <v>60</v>
      </c>
      <c r="J106" s="9" t="s">
        <v>102</v>
      </c>
      <c r="K106" s="8" t="s">
        <v>62</v>
      </c>
      <c r="L106">
        <v>294</v>
      </c>
      <c r="M106">
        <v>480</v>
      </c>
      <c r="N106" s="8"/>
      <c r="O106" s="12">
        <f t="shared" si="2"/>
        <v>0.61250000000000004</v>
      </c>
      <c r="P106" s="8" t="s">
        <v>54</v>
      </c>
      <c r="Q106" s="8" t="s">
        <v>316</v>
      </c>
      <c r="R106" s="8" t="s">
        <v>317</v>
      </c>
      <c r="S106" s="11">
        <v>45579</v>
      </c>
    </row>
    <row r="107" spans="1:19" ht="45" x14ac:dyDescent="0.25">
      <c r="A107" s="8">
        <v>2024</v>
      </c>
      <c r="B107" s="11">
        <v>45474</v>
      </c>
      <c r="C107" s="11">
        <v>45565</v>
      </c>
      <c r="D107" s="8" t="s">
        <v>56</v>
      </c>
      <c r="E107" s="6" t="s">
        <v>209</v>
      </c>
      <c r="F107" s="7" t="s">
        <v>212</v>
      </c>
      <c r="G107" s="8" t="s">
        <v>59</v>
      </c>
      <c r="H107" s="7" t="s">
        <v>212</v>
      </c>
      <c r="I107" s="9" t="s">
        <v>60</v>
      </c>
      <c r="J107" s="9" t="s">
        <v>102</v>
      </c>
      <c r="K107" s="8" t="s">
        <v>62</v>
      </c>
      <c r="L107">
        <v>94</v>
      </c>
      <c r="M107">
        <v>24</v>
      </c>
      <c r="N107" s="8">
        <f t="shared" si="3"/>
        <v>70</v>
      </c>
      <c r="O107" s="12">
        <f t="shared" si="2"/>
        <v>3.9166666666666665</v>
      </c>
      <c r="P107" s="8" t="s">
        <v>54</v>
      </c>
      <c r="Q107" s="8" t="s">
        <v>316</v>
      </c>
      <c r="R107" s="8" t="s">
        <v>317</v>
      </c>
      <c r="S107" s="11">
        <v>45579</v>
      </c>
    </row>
    <row r="108" spans="1:19" ht="60" x14ac:dyDescent="0.25">
      <c r="A108" s="8">
        <v>2024</v>
      </c>
      <c r="B108" s="11">
        <v>45474</v>
      </c>
      <c r="C108" s="11">
        <v>45565</v>
      </c>
      <c r="D108" s="8" t="s">
        <v>56</v>
      </c>
      <c r="E108" s="6" t="s">
        <v>213</v>
      </c>
      <c r="F108" s="7" t="s">
        <v>214</v>
      </c>
      <c r="G108" s="8" t="s">
        <v>59</v>
      </c>
      <c r="H108" s="7" t="s">
        <v>214</v>
      </c>
      <c r="I108" s="9" t="s">
        <v>60</v>
      </c>
      <c r="J108" s="9" t="s">
        <v>215</v>
      </c>
      <c r="K108" s="8" t="s">
        <v>62</v>
      </c>
      <c r="L108">
        <v>147</v>
      </c>
      <c r="M108">
        <v>120</v>
      </c>
      <c r="N108" s="8">
        <f t="shared" si="3"/>
        <v>27</v>
      </c>
      <c r="O108" s="12">
        <f t="shared" si="2"/>
        <v>1.2250000000000001</v>
      </c>
      <c r="P108" s="8" t="s">
        <v>54</v>
      </c>
      <c r="Q108" s="8" t="s">
        <v>316</v>
      </c>
      <c r="R108" s="8" t="s">
        <v>317</v>
      </c>
      <c r="S108" s="11">
        <v>45579</v>
      </c>
    </row>
    <row r="109" spans="1:19" ht="75" x14ac:dyDescent="0.25">
      <c r="A109" s="8">
        <v>2024</v>
      </c>
      <c r="B109" s="11">
        <v>45474</v>
      </c>
      <c r="C109" s="11">
        <v>45565</v>
      </c>
      <c r="D109" s="8" t="s">
        <v>56</v>
      </c>
      <c r="E109" s="6" t="s">
        <v>213</v>
      </c>
      <c r="F109" s="7" t="s">
        <v>216</v>
      </c>
      <c r="G109" s="8" t="s">
        <v>59</v>
      </c>
      <c r="H109" s="7" t="s">
        <v>216</v>
      </c>
      <c r="I109" s="9" t="s">
        <v>60</v>
      </c>
      <c r="J109" s="9" t="s">
        <v>71</v>
      </c>
      <c r="K109" s="8" t="s">
        <v>62</v>
      </c>
      <c r="L109">
        <v>661</v>
      </c>
      <c r="M109">
        <v>16</v>
      </c>
      <c r="N109" s="8">
        <f t="shared" si="3"/>
        <v>645</v>
      </c>
      <c r="O109" s="12">
        <f t="shared" si="2"/>
        <v>41.3125</v>
      </c>
      <c r="P109" s="8" t="s">
        <v>54</v>
      </c>
      <c r="Q109" s="8" t="s">
        <v>316</v>
      </c>
      <c r="R109" s="8" t="s">
        <v>317</v>
      </c>
      <c r="S109" s="11">
        <v>45579</v>
      </c>
    </row>
    <row r="110" spans="1:19" ht="75" x14ac:dyDescent="0.25">
      <c r="A110" s="8">
        <v>2024</v>
      </c>
      <c r="B110" s="11">
        <v>45474</v>
      </c>
      <c r="C110" s="11">
        <v>45565</v>
      </c>
      <c r="D110" s="8" t="s">
        <v>56</v>
      </c>
      <c r="E110" s="6" t="s">
        <v>213</v>
      </c>
      <c r="F110" s="7" t="s">
        <v>217</v>
      </c>
      <c r="G110" s="8" t="s">
        <v>59</v>
      </c>
      <c r="H110" s="7" t="s">
        <v>217</v>
      </c>
      <c r="I110" s="9" t="s">
        <v>60</v>
      </c>
      <c r="J110" s="9" t="s">
        <v>218</v>
      </c>
      <c r="K110" s="8" t="s">
        <v>62</v>
      </c>
      <c r="L110">
        <v>5</v>
      </c>
      <c r="M110">
        <v>6</v>
      </c>
      <c r="N110" s="8"/>
      <c r="O110" s="12">
        <f t="shared" si="2"/>
        <v>0.83333333333333337</v>
      </c>
      <c r="P110" s="8" t="s">
        <v>54</v>
      </c>
      <c r="Q110" s="8" t="s">
        <v>316</v>
      </c>
      <c r="R110" s="8" t="s">
        <v>317</v>
      </c>
      <c r="S110" s="11">
        <v>45579</v>
      </c>
    </row>
    <row r="111" spans="1:19" ht="45" x14ac:dyDescent="0.25">
      <c r="A111" s="8">
        <v>2024</v>
      </c>
      <c r="B111" s="11">
        <v>45474</v>
      </c>
      <c r="C111" s="11">
        <v>45565</v>
      </c>
      <c r="D111" s="8" t="s">
        <v>56</v>
      </c>
      <c r="E111" s="6" t="s">
        <v>219</v>
      </c>
      <c r="F111" s="7" t="s">
        <v>220</v>
      </c>
      <c r="G111" s="8" t="s">
        <v>59</v>
      </c>
      <c r="H111" s="7" t="s">
        <v>220</v>
      </c>
      <c r="I111" s="9" t="s">
        <v>60</v>
      </c>
      <c r="J111" s="9" t="s">
        <v>102</v>
      </c>
      <c r="K111" s="8" t="s">
        <v>62</v>
      </c>
      <c r="L111">
        <v>2097</v>
      </c>
      <c r="M111">
        <v>2424</v>
      </c>
      <c r="N111" s="8"/>
      <c r="O111" s="12">
        <f t="shared" si="2"/>
        <v>0.86509900990099009</v>
      </c>
      <c r="P111" s="8" t="s">
        <v>54</v>
      </c>
      <c r="Q111" s="8" t="s">
        <v>316</v>
      </c>
      <c r="R111" s="8" t="s">
        <v>317</v>
      </c>
      <c r="S111" s="11">
        <v>45579</v>
      </c>
    </row>
    <row r="112" spans="1:19" ht="60" x14ac:dyDescent="0.25">
      <c r="A112" s="8">
        <v>2024</v>
      </c>
      <c r="B112" s="11">
        <v>45474</v>
      </c>
      <c r="C112" s="11">
        <v>45565</v>
      </c>
      <c r="D112" s="8" t="s">
        <v>56</v>
      </c>
      <c r="E112" s="6" t="s">
        <v>219</v>
      </c>
      <c r="F112" s="7" t="s">
        <v>221</v>
      </c>
      <c r="G112" s="8" t="s">
        <v>59</v>
      </c>
      <c r="H112" s="7" t="s">
        <v>221</v>
      </c>
      <c r="I112" s="9" t="s">
        <v>60</v>
      </c>
      <c r="J112" s="9" t="s">
        <v>102</v>
      </c>
      <c r="K112" s="8" t="s">
        <v>62</v>
      </c>
      <c r="L112">
        <v>468</v>
      </c>
      <c r="M112">
        <v>624</v>
      </c>
      <c r="N112" s="8"/>
      <c r="O112" s="12">
        <f t="shared" si="2"/>
        <v>0.75</v>
      </c>
      <c r="P112" s="8" t="s">
        <v>54</v>
      </c>
      <c r="Q112" s="8" t="s">
        <v>316</v>
      </c>
      <c r="R112" s="8" t="s">
        <v>317</v>
      </c>
      <c r="S112" s="11">
        <v>45579</v>
      </c>
    </row>
    <row r="113" spans="1:19" ht="105" x14ac:dyDescent="0.25">
      <c r="A113" s="8">
        <v>2024</v>
      </c>
      <c r="B113" s="11">
        <v>45474</v>
      </c>
      <c r="C113" s="11">
        <v>45565</v>
      </c>
      <c r="D113" s="8" t="s">
        <v>56</v>
      </c>
      <c r="E113" s="6" t="s">
        <v>219</v>
      </c>
      <c r="F113" s="7" t="s">
        <v>222</v>
      </c>
      <c r="G113" s="8" t="s">
        <v>59</v>
      </c>
      <c r="H113" s="7" t="s">
        <v>222</v>
      </c>
      <c r="I113" s="9" t="s">
        <v>60</v>
      </c>
      <c r="J113" s="9" t="s">
        <v>102</v>
      </c>
      <c r="K113" s="8" t="s">
        <v>62</v>
      </c>
      <c r="L113">
        <v>135054</v>
      </c>
      <c r="M113">
        <v>180072</v>
      </c>
      <c r="N113" s="8"/>
      <c r="O113" s="12">
        <f t="shared" si="2"/>
        <v>0.75</v>
      </c>
      <c r="P113" s="8" t="s">
        <v>54</v>
      </c>
      <c r="Q113" s="8" t="s">
        <v>316</v>
      </c>
      <c r="R113" s="8" t="s">
        <v>317</v>
      </c>
      <c r="S113" s="11">
        <v>45579</v>
      </c>
    </row>
    <row r="114" spans="1:19" ht="75" x14ac:dyDescent="0.25">
      <c r="A114" s="8">
        <v>2024</v>
      </c>
      <c r="B114" s="11">
        <v>45474</v>
      </c>
      <c r="C114" s="11">
        <v>45565</v>
      </c>
      <c r="D114" s="8" t="s">
        <v>56</v>
      </c>
      <c r="E114" s="6" t="s">
        <v>219</v>
      </c>
      <c r="F114" s="7" t="s">
        <v>223</v>
      </c>
      <c r="G114" s="8" t="s">
        <v>59</v>
      </c>
      <c r="H114" s="7" t="s">
        <v>223</v>
      </c>
      <c r="I114" s="9" t="s">
        <v>60</v>
      </c>
      <c r="J114" s="9" t="s">
        <v>102</v>
      </c>
      <c r="K114" s="8" t="s">
        <v>62</v>
      </c>
      <c r="L114">
        <v>9</v>
      </c>
      <c r="M114">
        <v>18</v>
      </c>
      <c r="N114" s="8"/>
      <c r="O114" s="12">
        <f t="shared" si="2"/>
        <v>0.5</v>
      </c>
      <c r="P114" s="8" t="s">
        <v>54</v>
      </c>
      <c r="Q114" s="8" t="s">
        <v>316</v>
      </c>
      <c r="R114" s="8" t="s">
        <v>317</v>
      </c>
      <c r="S114" s="11">
        <v>45579</v>
      </c>
    </row>
    <row r="115" spans="1:19" ht="90" x14ac:dyDescent="0.25">
      <c r="A115" s="8">
        <v>2024</v>
      </c>
      <c r="B115" s="11">
        <v>45474</v>
      </c>
      <c r="C115" s="11">
        <v>45565</v>
      </c>
      <c r="D115" s="8" t="s">
        <v>56</v>
      </c>
      <c r="E115" s="6" t="s">
        <v>224</v>
      </c>
      <c r="F115" s="7" t="s">
        <v>225</v>
      </c>
      <c r="G115" s="8" t="s">
        <v>59</v>
      </c>
      <c r="H115" s="7" t="s">
        <v>225</v>
      </c>
      <c r="I115" s="9" t="s">
        <v>60</v>
      </c>
      <c r="J115" s="9" t="s">
        <v>102</v>
      </c>
      <c r="K115" s="8" t="s">
        <v>62</v>
      </c>
      <c r="L115">
        <v>197</v>
      </c>
      <c r="M115">
        <v>366</v>
      </c>
      <c r="N115" s="8"/>
      <c r="O115" s="12">
        <f t="shared" si="2"/>
        <v>0.53825136612021862</v>
      </c>
      <c r="P115" s="8" t="s">
        <v>54</v>
      </c>
      <c r="Q115" s="8" t="s">
        <v>316</v>
      </c>
      <c r="R115" s="8" t="s">
        <v>317</v>
      </c>
      <c r="S115" s="11">
        <v>45579</v>
      </c>
    </row>
    <row r="116" spans="1:19" ht="75" x14ac:dyDescent="0.25">
      <c r="A116" s="8">
        <v>2024</v>
      </c>
      <c r="B116" s="11">
        <v>45474</v>
      </c>
      <c r="C116" s="11">
        <v>45565</v>
      </c>
      <c r="D116" s="8" t="s">
        <v>56</v>
      </c>
      <c r="E116" s="6" t="s">
        <v>224</v>
      </c>
      <c r="F116" s="7" t="s">
        <v>226</v>
      </c>
      <c r="G116" s="8" t="s">
        <v>59</v>
      </c>
      <c r="H116" s="7" t="s">
        <v>227</v>
      </c>
      <c r="I116" s="9" t="s">
        <v>60</v>
      </c>
      <c r="J116" s="9" t="s">
        <v>102</v>
      </c>
      <c r="K116" s="8" t="s">
        <v>62</v>
      </c>
      <c r="L116">
        <v>197</v>
      </c>
      <c r="M116">
        <v>366</v>
      </c>
      <c r="N116" s="8"/>
      <c r="O116" s="12">
        <f t="shared" si="2"/>
        <v>0.53825136612021862</v>
      </c>
      <c r="P116" s="8" t="s">
        <v>54</v>
      </c>
      <c r="Q116" s="8" t="s">
        <v>316</v>
      </c>
      <c r="R116" s="8" t="s">
        <v>317</v>
      </c>
      <c r="S116" s="11">
        <v>45579</v>
      </c>
    </row>
    <row r="117" spans="1:19" ht="90" x14ac:dyDescent="0.25">
      <c r="A117" s="8">
        <v>2024</v>
      </c>
      <c r="B117" s="11">
        <v>45474</v>
      </c>
      <c r="C117" s="11">
        <v>45565</v>
      </c>
      <c r="D117" s="8" t="s">
        <v>56</v>
      </c>
      <c r="E117" s="6" t="s">
        <v>228</v>
      </c>
      <c r="F117" s="7" t="s">
        <v>229</v>
      </c>
      <c r="G117" s="8" t="s">
        <v>59</v>
      </c>
      <c r="H117" s="7" t="s">
        <v>229</v>
      </c>
      <c r="I117" s="9" t="s">
        <v>60</v>
      </c>
      <c r="J117" s="9" t="s">
        <v>230</v>
      </c>
      <c r="K117" s="8" t="s">
        <v>62</v>
      </c>
      <c r="L117">
        <v>3813</v>
      </c>
      <c r="M117">
        <v>6000</v>
      </c>
      <c r="N117" s="8"/>
      <c r="O117" s="12">
        <f t="shared" si="2"/>
        <v>0.63549999999999995</v>
      </c>
      <c r="P117" s="8" t="s">
        <v>54</v>
      </c>
      <c r="Q117" s="8" t="s">
        <v>316</v>
      </c>
      <c r="R117" s="8" t="s">
        <v>317</v>
      </c>
      <c r="S117" s="11">
        <v>45579</v>
      </c>
    </row>
    <row r="118" spans="1:19" ht="90" x14ac:dyDescent="0.25">
      <c r="A118" s="8">
        <v>2024</v>
      </c>
      <c r="B118" s="11">
        <v>45474</v>
      </c>
      <c r="C118" s="11">
        <v>45565</v>
      </c>
      <c r="D118" s="8" t="s">
        <v>56</v>
      </c>
      <c r="E118" s="6" t="s">
        <v>228</v>
      </c>
      <c r="F118" s="7" t="s">
        <v>231</v>
      </c>
      <c r="G118" s="8" t="s">
        <v>59</v>
      </c>
      <c r="H118" s="7" t="s">
        <v>231</v>
      </c>
      <c r="I118" s="9" t="s">
        <v>60</v>
      </c>
      <c r="J118" s="9" t="s">
        <v>230</v>
      </c>
      <c r="K118" s="8" t="s">
        <v>62</v>
      </c>
      <c r="L118">
        <v>288</v>
      </c>
      <c r="M118">
        <v>470</v>
      </c>
      <c r="N118" s="8"/>
      <c r="O118" s="12">
        <f t="shared" si="2"/>
        <v>0.61276595744680851</v>
      </c>
      <c r="P118" s="8" t="s">
        <v>54</v>
      </c>
      <c r="Q118" s="8" t="s">
        <v>316</v>
      </c>
      <c r="R118" s="8" t="s">
        <v>317</v>
      </c>
      <c r="S118" s="11">
        <v>45579</v>
      </c>
    </row>
    <row r="119" spans="1:19" ht="90" x14ac:dyDescent="0.25">
      <c r="A119" s="8">
        <v>2024</v>
      </c>
      <c r="B119" s="11">
        <v>45474</v>
      </c>
      <c r="C119" s="11">
        <v>45565</v>
      </c>
      <c r="D119" s="8" t="s">
        <v>56</v>
      </c>
      <c r="E119" s="6" t="s">
        <v>228</v>
      </c>
      <c r="F119" s="7" t="s">
        <v>232</v>
      </c>
      <c r="G119" s="8" t="s">
        <v>59</v>
      </c>
      <c r="H119" s="7" t="s">
        <v>232</v>
      </c>
      <c r="I119" s="9" t="s">
        <v>60</v>
      </c>
      <c r="J119" s="9" t="s">
        <v>233</v>
      </c>
      <c r="K119" s="8" t="s">
        <v>62</v>
      </c>
      <c r="L119">
        <v>208</v>
      </c>
      <c r="M119">
        <v>415</v>
      </c>
      <c r="N119" s="8"/>
      <c r="O119" s="12">
        <f t="shared" si="2"/>
        <v>0.50120481927710847</v>
      </c>
      <c r="P119" s="8" t="s">
        <v>54</v>
      </c>
      <c r="Q119" s="8" t="s">
        <v>316</v>
      </c>
      <c r="R119" s="8" t="s">
        <v>317</v>
      </c>
      <c r="S119" s="11">
        <v>45579</v>
      </c>
    </row>
    <row r="120" spans="1:19" ht="90" x14ac:dyDescent="0.25">
      <c r="A120" s="8">
        <v>2024</v>
      </c>
      <c r="B120" s="11">
        <v>45474</v>
      </c>
      <c r="C120" s="11">
        <v>45565</v>
      </c>
      <c r="D120" s="8" t="s">
        <v>56</v>
      </c>
      <c r="E120" s="6" t="s">
        <v>228</v>
      </c>
      <c r="F120" s="7" t="s">
        <v>234</v>
      </c>
      <c r="G120" s="8" t="s">
        <v>59</v>
      </c>
      <c r="H120" s="7" t="s">
        <v>234</v>
      </c>
      <c r="I120" s="9" t="s">
        <v>60</v>
      </c>
      <c r="J120" s="9" t="s">
        <v>230</v>
      </c>
      <c r="K120" s="8" t="s">
        <v>62</v>
      </c>
      <c r="L120">
        <v>9146</v>
      </c>
      <c r="M120">
        <v>13350</v>
      </c>
      <c r="N120" s="8"/>
      <c r="O120" s="12">
        <f t="shared" si="2"/>
        <v>0.68509363295880155</v>
      </c>
      <c r="P120" s="8" t="s">
        <v>54</v>
      </c>
      <c r="Q120" s="8" t="s">
        <v>316</v>
      </c>
      <c r="R120" s="8" t="s">
        <v>317</v>
      </c>
      <c r="S120" s="11">
        <v>45579</v>
      </c>
    </row>
    <row r="121" spans="1:19" ht="90" x14ac:dyDescent="0.25">
      <c r="A121" s="8">
        <v>2024</v>
      </c>
      <c r="B121" s="11">
        <v>45474</v>
      </c>
      <c r="C121" s="11">
        <v>45565</v>
      </c>
      <c r="D121" s="8" t="s">
        <v>56</v>
      </c>
      <c r="E121" s="6" t="s">
        <v>228</v>
      </c>
      <c r="F121" s="7" t="s">
        <v>235</v>
      </c>
      <c r="G121" s="8" t="s">
        <v>59</v>
      </c>
      <c r="H121" s="7" t="s">
        <v>235</v>
      </c>
      <c r="I121" s="9" t="s">
        <v>60</v>
      </c>
      <c r="J121" s="9" t="s">
        <v>236</v>
      </c>
      <c r="K121" s="8" t="s">
        <v>62</v>
      </c>
      <c r="L121">
        <v>2563</v>
      </c>
      <c r="M121">
        <v>2250</v>
      </c>
      <c r="N121" s="8">
        <f t="shared" si="3"/>
        <v>313</v>
      </c>
      <c r="O121" s="12">
        <f t="shared" si="2"/>
        <v>1.1391111111111112</v>
      </c>
      <c r="P121" s="8" t="s">
        <v>54</v>
      </c>
      <c r="Q121" s="8" t="s">
        <v>316</v>
      </c>
      <c r="R121" s="8" t="s">
        <v>317</v>
      </c>
      <c r="S121" s="11">
        <v>45579</v>
      </c>
    </row>
    <row r="122" spans="1:19" ht="75" x14ac:dyDescent="0.25">
      <c r="A122" s="8">
        <v>2024</v>
      </c>
      <c r="B122" s="11">
        <v>45474</v>
      </c>
      <c r="C122" s="11">
        <v>45565</v>
      </c>
      <c r="D122" s="8" t="s">
        <v>56</v>
      </c>
      <c r="E122" s="6" t="s">
        <v>103</v>
      </c>
      <c r="F122" s="7" t="s">
        <v>237</v>
      </c>
      <c r="G122" s="8" t="s">
        <v>59</v>
      </c>
      <c r="H122" s="7" t="s">
        <v>237</v>
      </c>
      <c r="I122" s="9" t="s">
        <v>60</v>
      </c>
      <c r="J122" s="9" t="s">
        <v>102</v>
      </c>
      <c r="K122" s="8" t="s">
        <v>62</v>
      </c>
      <c r="L122">
        <v>45</v>
      </c>
      <c r="M122">
        <v>60</v>
      </c>
      <c r="N122" s="8"/>
      <c r="O122" s="12">
        <f t="shared" si="2"/>
        <v>0.75</v>
      </c>
      <c r="P122" s="8" t="s">
        <v>54</v>
      </c>
      <c r="Q122" s="8" t="s">
        <v>316</v>
      </c>
      <c r="R122" s="8" t="s">
        <v>317</v>
      </c>
      <c r="S122" s="11">
        <v>45579</v>
      </c>
    </row>
    <row r="123" spans="1:19" ht="90" x14ac:dyDescent="0.25">
      <c r="A123" s="8">
        <v>2024</v>
      </c>
      <c r="B123" s="11">
        <v>45474</v>
      </c>
      <c r="C123" s="11">
        <v>45565</v>
      </c>
      <c r="D123" s="8" t="s">
        <v>56</v>
      </c>
      <c r="E123" s="6" t="s">
        <v>103</v>
      </c>
      <c r="F123" s="7" t="s">
        <v>238</v>
      </c>
      <c r="G123" s="8" t="s">
        <v>59</v>
      </c>
      <c r="H123" s="7" t="s">
        <v>238</v>
      </c>
      <c r="I123" s="9" t="s">
        <v>60</v>
      </c>
      <c r="J123" s="9" t="s">
        <v>102</v>
      </c>
      <c r="K123" s="8" t="s">
        <v>62</v>
      </c>
      <c r="L123">
        <v>36</v>
      </c>
      <c r="M123">
        <v>48</v>
      </c>
      <c r="N123" s="8"/>
      <c r="O123" s="12">
        <f t="shared" si="2"/>
        <v>0.75</v>
      </c>
      <c r="P123" s="8" t="s">
        <v>54</v>
      </c>
      <c r="Q123" s="8" t="s">
        <v>316</v>
      </c>
      <c r="R123" s="8" t="s">
        <v>317</v>
      </c>
      <c r="S123" s="11">
        <v>45579</v>
      </c>
    </row>
    <row r="124" spans="1:19" ht="45" x14ac:dyDescent="0.25">
      <c r="A124" s="8">
        <v>2024</v>
      </c>
      <c r="B124" s="11">
        <v>45474</v>
      </c>
      <c r="C124" s="11">
        <v>45565</v>
      </c>
      <c r="D124" s="8" t="s">
        <v>56</v>
      </c>
      <c r="E124" s="6" t="s">
        <v>103</v>
      </c>
      <c r="F124" s="7" t="s">
        <v>239</v>
      </c>
      <c r="G124" s="8" t="s">
        <v>59</v>
      </c>
      <c r="H124" s="7" t="s">
        <v>239</v>
      </c>
      <c r="I124" s="9" t="s">
        <v>60</v>
      </c>
      <c r="J124" s="9" t="s">
        <v>102</v>
      </c>
      <c r="K124" s="8" t="s">
        <v>62</v>
      </c>
      <c r="L124">
        <v>36</v>
      </c>
      <c r="M124">
        <v>48</v>
      </c>
      <c r="N124" s="8"/>
      <c r="O124" s="12">
        <f t="shared" si="2"/>
        <v>0.75</v>
      </c>
      <c r="P124" s="8" t="s">
        <v>54</v>
      </c>
      <c r="Q124" s="8" t="s">
        <v>316</v>
      </c>
      <c r="R124" s="8" t="s">
        <v>317</v>
      </c>
      <c r="S124" s="11">
        <v>45579</v>
      </c>
    </row>
    <row r="125" spans="1:19" ht="45" x14ac:dyDescent="0.25">
      <c r="A125" s="8">
        <v>2024</v>
      </c>
      <c r="B125" s="11">
        <v>45474</v>
      </c>
      <c r="C125" s="11">
        <v>45565</v>
      </c>
      <c r="D125" s="8" t="s">
        <v>56</v>
      </c>
      <c r="E125" s="6" t="s">
        <v>103</v>
      </c>
      <c r="F125" s="7" t="s">
        <v>240</v>
      </c>
      <c r="G125" s="8" t="s">
        <v>59</v>
      </c>
      <c r="H125" s="7" t="s">
        <v>240</v>
      </c>
      <c r="I125" s="9" t="s">
        <v>60</v>
      </c>
      <c r="J125" s="9" t="s">
        <v>102</v>
      </c>
      <c r="K125" s="8" t="s">
        <v>62</v>
      </c>
      <c r="L125">
        <v>180</v>
      </c>
      <c r="M125">
        <v>240</v>
      </c>
      <c r="N125" s="8"/>
      <c r="O125" s="12">
        <f t="shared" si="2"/>
        <v>0.75</v>
      </c>
      <c r="P125" s="8" t="s">
        <v>54</v>
      </c>
      <c r="Q125" s="8" t="s">
        <v>316</v>
      </c>
      <c r="R125" s="8" t="s">
        <v>317</v>
      </c>
      <c r="S125" s="11">
        <v>45579</v>
      </c>
    </row>
    <row r="126" spans="1:19" ht="45" x14ac:dyDescent="0.25">
      <c r="A126" s="8">
        <v>2024</v>
      </c>
      <c r="B126" s="11">
        <v>45474</v>
      </c>
      <c r="C126" s="11">
        <v>45565</v>
      </c>
      <c r="D126" s="8" t="s">
        <v>56</v>
      </c>
      <c r="E126" s="6" t="s">
        <v>103</v>
      </c>
      <c r="F126" s="7" t="s">
        <v>241</v>
      </c>
      <c r="G126" s="8" t="s">
        <v>59</v>
      </c>
      <c r="H126" s="7" t="s">
        <v>241</v>
      </c>
      <c r="I126" s="9" t="s">
        <v>60</v>
      </c>
      <c r="J126" s="9" t="s">
        <v>102</v>
      </c>
      <c r="K126" s="8" t="s">
        <v>62</v>
      </c>
      <c r="L126">
        <v>9</v>
      </c>
      <c r="M126">
        <v>12</v>
      </c>
      <c r="N126" s="8"/>
      <c r="O126" s="12">
        <f t="shared" si="2"/>
        <v>0.75</v>
      </c>
      <c r="P126" s="8" t="s">
        <v>54</v>
      </c>
      <c r="Q126" s="8" t="s">
        <v>316</v>
      </c>
      <c r="R126" s="8" t="s">
        <v>317</v>
      </c>
      <c r="S126" s="11">
        <v>45579</v>
      </c>
    </row>
    <row r="127" spans="1:19" ht="60" x14ac:dyDescent="0.25">
      <c r="A127" s="8">
        <v>2024</v>
      </c>
      <c r="B127" s="11">
        <v>45474</v>
      </c>
      <c r="C127" s="11">
        <v>45565</v>
      </c>
      <c r="D127" s="8" t="s">
        <v>56</v>
      </c>
      <c r="E127" s="6" t="s">
        <v>103</v>
      </c>
      <c r="F127" s="7" t="s">
        <v>242</v>
      </c>
      <c r="G127" s="8" t="s">
        <v>59</v>
      </c>
      <c r="H127" s="7" t="s">
        <v>242</v>
      </c>
      <c r="I127" s="9" t="s">
        <v>60</v>
      </c>
      <c r="J127" s="9" t="s">
        <v>102</v>
      </c>
      <c r="K127" s="8" t="s">
        <v>62</v>
      </c>
      <c r="L127">
        <v>9</v>
      </c>
      <c r="M127">
        <v>12</v>
      </c>
      <c r="N127" s="8"/>
      <c r="O127" s="12">
        <f t="shared" si="2"/>
        <v>0.75</v>
      </c>
      <c r="P127" s="8" t="s">
        <v>54</v>
      </c>
      <c r="Q127" s="8" t="s">
        <v>316</v>
      </c>
      <c r="R127" s="8" t="s">
        <v>317</v>
      </c>
      <c r="S127" s="11">
        <v>45579</v>
      </c>
    </row>
    <row r="128" spans="1:19" ht="60" x14ac:dyDescent="0.25">
      <c r="A128" s="8">
        <v>2024</v>
      </c>
      <c r="B128" s="11">
        <v>45474</v>
      </c>
      <c r="C128" s="11">
        <v>45565</v>
      </c>
      <c r="D128" s="8" t="s">
        <v>56</v>
      </c>
      <c r="E128" s="6" t="s">
        <v>103</v>
      </c>
      <c r="F128" s="7" t="s">
        <v>243</v>
      </c>
      <c r="G128" s="8" t="s">
        <v>59</v>
      </c>
      <c r="H128" s="7" t="s">
        <v>243</v>
      </c>
      <c r="I128" s="9" t="s">
        <v>60</v>
      </c>
      <c r="J128" s="9" t="s">
        <v>102</v>
      </c>
      <c r="K128" s="8" t="s">
        <v>62</v>
      </c>
      <c r="L128">
        <v>3</v>
      </c>
      <c r="M128">
        <v>4</v>
      </c>
      <c r="N128" s="8"/>
      <c r="O128" s="12">
        <f t="shared" si="2"/>
        <v>0.75</v>
      </c>
      <c r="P128" s="8" t="s">
        <v>54</v>
      </c>
      <c r="Q128" s="8" t="s">
        <v>316</v>
      </c>
      <c r="R128" s="8" t="s">
        <v>317</v>
      </c>
      <c r="S128" s="11">
        <v>45579</v>
      </c>
    </row>
    <row r="129" spans="1:19" ht="60" x14ac:dyDescent="0.25">
      <c r="A129" s="8">
        <v>2024</v>
      </c>
      <c r="B129" s="11">
        <v>45474</v>
      </c>
      <c r="C129" s="11">
        <v>45565</v>
      </c>
      <c r="D129" s="8" t="s">
        <v>56</v>
      </c>
      <c r="E129" s="6" t="s">
        <v>103</v>
      </c>
      <c r="F129" s="7" t="s">
        <v>244</v>
      </c>
      <c r="G129" s="8" t="s">
        <v>59</v>
      </c>
      <c r="H129" s="7" t="s">
        <v>244</v>
      </c>
      <c r="I129" s="9" t="s">
        <v>60</v>
      </c>
      <c r="J129" s="9" t="s">
        <v>102</v>
      </c>
      <c r="K129" s="8" t="s">
        <v>62</v>
      </c>
      <c r="L129">
        <v>5</v>
      </c>
      <c r="M129">
        <v>6</v>
      </c>
      <c r="N129" s="8"/>
      <c r="O129" s="12">
        <f t="shared" si="2"/>
        <v>0.83333333333333337</v>
      </c>
      <c r="P129" s="8" t="s">
        <v>54</v>
      </c>
      <c r="Q129" s="8" t="s">
        <v>316</v>
      </c>
      <c r="R129" s="8" t="s">
        <v>317</v>
      </c>
      <c r="S129" s="11">
        <v>45579</v>
      </c>
    </row>
    <row r="130" spans="1:19" ht="60" x14ac:dyDescent="0.25">
      <c r="A130" s="8">
        <v>2024</v>
      </c>
      <c r="B130" s="11">
        <v>45474</v>
      </c>
      <c r="C130" s="11">
        <v>45565</v>
      </c>
      <c r="D130" s="8" t="s">
        <v>56</v>
      </c>
      <c r="E130" s="6" t="s">
        <v>103</v>
      </c>
      <c r="F130" s="7" t="s">
        <v>245</v>
      </c>
      <c r="G130" s="8" t="s">
        <v>59</v>
      </c>
      <c r="H130" s="7" t="s">
        <v>245</v>
      </c>
      <c r="I130" s="9" t="s">
        <v>60</v>
      </c>
      <c r="J130" s="9" t="s">
        <v>102</v>
      </c>
      <c r="K130" s="8" t="s">
        <v>62</v>
      </c>
      <c r="L130">
        <v>45</v>
      </c>
      <c r="M130">
        <v>60</v>
      </c>
      <c r="N130" s="8"/>
      <c r="O130" s="12">
        <f t="shared" si="2"/>
        <v>0.75</v>
      </c>
      <c r="P130" s="8" t="s">
        <v>54</v>
      </c>
      <c r="Q130" s="8" t="s">
        <v>316</v>
      </c>
      <c r="R130" s="8" t="s">
        <v>317</v>
      </c>
      <c r="S130" s="11">
        <v>45579</v>
      </c>
    </row>
    <row r="131" spans="1:19" ht="60" x14ac:dyDescent="0.25">
      <c r="A131" s="8">
        <v>2024</v>
      </c>
      <c r="B131" s="11">
        <v>45474</v>
      </c>
      <c r="C131" s="11">
        <v>45565</v>
      </c>
      <c r="D131" s="8" t="s">
        <v>56</v>
      </c>
      <c r="E131" s="6" t="s">
        <v>103</v>
      </c>
      <c r="F131" s="7" t="s">
        <v>246</v>
      </c>
      <c r="G131" s="8" t="s">
        <v>59</v>
      </c>
      <c r="H131" s="7" t="s">
        <v>246</v>
      </c>
      <c r="I131" s="9" t="s">
        <v>60</v>
      </c>
      <c r="J131" s="9" t="s">
        <v>102</v>
      </c>
      <c r="K131" s="8" t="s">
        <v>62</v>
      </c>
      <c r="L131">
        <v>5</v>
      </c>
      <c r="M131">
        <v>6</v>
      </c>
      <c r="N131" s="8"/>
      <c r="O131" s="12">
        <f t="shared" si="2"/>
        <v>0.83333333333333337</v>
      </c>
      <c r="P131" s="8" t="s">
        <v>54</v>
      </c>
      <c r="Q131" s="8" t="s">
        <v>316</v>
      </c>
      <c r="R131" s="8" t="s">
        <v>317</v>
      </c>
      <c r="S131" s="11">
        <v>45579</v>
      </c>
    </row>
    <row r="132" spans="1:19" ht="90" x14ac:dyDescent="0.25">
      <c r="A132" s="8">
        <v>2024</v>
      </c>
      <c r="B132" s="11">
        <v>45474</v>
      </c>
      <c r="C132" s="11">
        <v>45565</v>
      </c>
      <c r="D132" s="8" t="s">
        <v>56</v>
      </c>
      <c r="E132" s="6" t="s">
        <v>103</v>
      </c>
      <c r="F132" s="7" t="s">
        <v>247</v>
      </c>
      <c r="G132" s="8" t="s">
        <v>59</v>
      </c>
      <c r="H132" s="7" t="s">
        <v>247</v>
      </c>
      <c r="I132" s="9" t="s">
        <v>60</v>
      </c>
      <c r="J132" s="9" t="s">
        <v>102</v>
      </c>
      <c r="K132" s="8" t="s">
        <v>62</v>
      </c>
      <c r="L132">
        <v>45</v>
      </c>
      <c r="M132">
        <v>60</v>
      </c>
      <c r="N132" s="8"/>
      <c r="O132" s="12">
        <f t="shared" si="2"/>
        <v>0.75</v>
      </c>
      <c r="P132" s="8" t="s">
        <v>54</v>
      </c>
      <c r="Q132" s="8" t="s">
        <v>316</v>
      </c>
      <c r="R132" s="8" t="s">
        <v>317</v>
      </c>
      <c r="S132" s="11">
        <v>45579</v>
      </c>
    </row>
    <row r="133" spans="1:19" ht="45" x14ac:dyDescent="0.25">
      <c r="A133" s="8">
        <v>2024</v>
      </c>
      <c r="B133" s="11">
        <v>45474</v>
      </c>
      <c r="C133" s="11">
        <v>45565</v>
      </c>
      <c r="D133" s="8" t="s">
        <v>56</v>
      </c>
      <c r="E133" s="6" t="s">
        <v>103</v>
      </c>
      <c r="F133" s="7" t="s">
        <v>248</v>
      </c>
      <c r="G133" s="8" t="s">
        <v>59</v>
      </c>
      <c r="H133" s="7" t="s">
        <v>248</v>
      </c>
      <c r="I133" s="9" t="s">
        <v>60</v>
      </c>
      <c r="J133" s="9" t="s">
        <v>102</v>
      </c>
      <c r="K133" s="8" t="s">
        <v>62</v>
      </c>
      <c r="L133">
        <v>36</v>
      </c>
      <c r="M133">
        <v>48</v>
      </c>
      <c r="N133" s="8"/>
      <c r="O133" s="12">
        <f t="shared" si="2"/>
        <v>0.75</v>
      </c>
      <c r="P133" s="8" t="s">
        <v>54</v>
      </c>
      <c r="Q133" s="8" t="s">
        <v>316</v>
      </c>
      <c r="R133" s="8" t="s">
        <v>317</v>
      </c>
      <c r="S133" s="11">
        <v>45579</v>
      </c>
    </row>
    <row r="134" spans="1:19" ht="75" x14ac:dyDescent="0.25">
      <c r="A134" s="8">
        <v>2024</v>
      </c>
      <c r="B134" s="11">
        <v>45474</v>
      </c>
      <c r="C134" s="11">
        <v>45565</v>
      </c>
      <c r="D134" s="8" t="s">
        <v>56</v>
      </c>
      <c r="E134" s="6" t="s">
        <v>103</v>
      </c>
      <c r="F134" s="7" t="s">
        <v>249</v>
      </c>
      <c r="G134" s="8" t="s">
        <v>59</v>
      </c>
      <c r="H134" s="7" t="s">
        <v>249</v>
      </c>
      <c r="I134" s="9" t="s">
        <v>60</v>
      </c>
      <c r="J134" s="9" t="s">
        <v>102</v>
      </c>
      <c r="K134" s="8" t="s">
        <v>62</v>
      </c>
      <c r="L134">
        <v>36</v>
      </c>
      <c r="M134">
        <v>48</v>
      </c>
      <c r="N134" s="8"/>
      <c r="O134" s="12">
        <f t="shared" si="2"/>
        <v>0.75</v>
      </c>
      <c r="P134" s="8" t="s">
        <v>54</v>
      </c>
      <c r="Q134" s="8" t="s">
        <v>316</v>
      </c>
      <c r="R134" s="8" t="s">
        <v>317</v>
      </c>
      <c r="S134" s="11">
        <v>45579</v>
      </c>
    </row>
    <row r="135" spans="1:19" ht="45" x14ac:dyDescent="0.25">
      <c r="A135" s="8">
        <v>2024</v>
      </c>
      <c r="B135" s="11">
        <v>45474</v>
      </c>
      <c r="C135" s="11">
        <v>45565</v>
      </c>
      <c r="D135" s="8" t="s">
        <v>56</v>
      </c>
      <c r="E135" s="6" t="s">
        <v>103</v>
      </c>
      <c r="F135" s="7" t="s">
        <v>250</v>
      </c>
      <c r="G135" s="8" t="s">
        <v>59</v>
      </c>
      <c r="H135" s="7" t="s">
        <v>250</v>
      </c>
      <c r="I135" s="9" t="s">
        <v>60</v>
      </c>
      <c r="J135" s="9" t="s">
        <v>102</v>
      </c>
      <c r="K135" s="8" t="s">
        <v>62</v>
      </c>
      <c r="L135">
        <v>3</v>
      </c>
      <c r="M135">
        <v>4</v>
      </c>
      <c r="N135" s="8"/>
      <c r="O135" s="12">
        <f t="shared" si="2"/>
        <v>0.75</v>
      </c>
      <c r="P135" s="8" t="s">
        <v>54</v>
      </c>
      <c r="Q135" s="8" t="s">
        <v>316</v>
      </c>
      <c r="R135" s="8" t="s">
        <v>317</v>
      </c>
      <c r="S135" s="11">
        <v>45579</v>
      </c>
    </row>
    <row r="136" spans="1:19" ht="45" x14ac:dyDescent="0.25">
      <c r="A136" s="8">
        <v>2024</v>
      </c>
      <c r="B136" s="11">
        <v>45474</v>
      </c>
      <c r="C136" s="11">
        <v>45565</v>
      </c>
      <c r="D136" s="8" t="s">
        <v>56</v>
      </c>
      <c r="E136" s="6" t="s">
        <v>103</v>
      </c>
      <c r="F136" s="7" t="s">
        <v>251</v>
      </c>
      <c r="G136" s="8" t="s">
        <v>59</v>
      </c>
      <c r="H136" s="7" t="s">
        <v>251</v>
      </c>
      <c r="I136" s="9" t="s">
        <v>60</v>
      </c>
      <c r="J136" s="9" t="s">
        <v>102</v>
      </c>
      <c r="K136" s="8" t="s">
        <v>62</v>
      </c>
      <c r="L136">
        <v>1</v>
      </c>
      <c r="M136">
        <v>1</v>
      </c>
      <c r="N136" s="8"/>
      <c r="O136" s="12">
        <f t="shared" si="2"/>
        <v>1</v>
      </c>
      <c r="P136" s="8" t="s">
        <v>54</v>
      </c>
      <c r="Q136" s="8" t="s">
        <v>316</v>
      </c>
      <c r="R136" s="8" t="s">
        <v>317</v>
      </c>
      <c r="S136" s="11">
        <v>45579</v>
      </c>
    </row>
    <row r="137" spans="1:19" ht="45" x14ac:dyDescent="0.25">
      <c r="A137" s="8">
        <v>2024</v>
      </c>
      <c r="B137" s="11">
        <v>45474</v>
      </c>
      <c r="C137" s="11">
        <v>45565</v>
      </c>
      <c r="D137" s="8" t="s">
        <v>56</v>
      </c>
      <c r="E137" s="6" t="s">
        <v>103</v>
      </c>
      <c r="F137" s="7" t="s">
        <v>252</v>
      </c>
      <c r="G137" s="8" t="s">
        <v>59</v>
      </c>
      <c r="H137" s="7" t="s">
        <v>252</v>
      </c>
      <c r="I137" s="9" t="s">
        <v>60</v>
      </c>
      <c r="J137" s="9" t="s">
        <v>102</v>
      </c>
      <c r="K137" s="8" t="s">
        <v>62</v>
      </c>
      <c r="L137">
        <v>9</v>
      </c>
      <c r="M137">
        <v>12</v>
      </c>
      <c r="N137" s="8"/>
      <c r="O137" s="12">
        <f t="shared" ref="O137:O191" si="4">(L137/M137)*1</f>
        <v>0.75</v>
      </c>
      <c r="P137" s="8" t="s">
        <v>54</v>
      </c>
      <c r="Q137" s="8" t="s">
        <v>316</v>
      </c>
      <c r="R137" s="8" t="s">
        <v>317</v>
      </c>
      <c r="S137" s="11">
        <v>45579</v>
      </c>
    </row>
    <row r="138" spans="1:19" ht="75" x14ac:dyDescent="0.25">
      <c r="A138" s="8">
        <v>2024</v>
      </c>
      <c r="B138" s="11">
        <v>45474</v>
      </c>
      <c r="C138" s="11">
        <v>45565</v>
      </c>
      <c r="D138" s="8" t="s">
        <v>56</v>
      </c>
      <c r="E138" s="6" t="s">
        <v>103</v>
      </c>
      <c r="F138" s="7" t="s">
        <v>253</v>
      </c>
      <c r="G138" s="8" t="s">
        <v>59</v>
      </c>
      <c r="H138" s="7" t="s">
        <v>253</v>
      </c>
      <c r="I138" s="9" t="s">
        <v>60</v>
      </c>
      <c r="J138" s="9" t="s">
        <v>102</v>
      </c>
      <c r="K138" s="8" t="s">
        <v>62</v>
      </c>
      <c r="L138">
        <v>3</v>
      </c>
      <c r="M138">
        <v>4</v>
      </c>
      <c r="N138" s="8"/>
      <c r="O138" s="12">
        <f t="shared" si="4"/>
        <v>0.75</v>
      </c>
      <c r="P138" s="8" t="s">
        <v>54</v>
      </c>
      <c r="Q138" s="8" t="s">
        <v>316</v>
      </c>
      <c r="R138" s="8" t="s">
        <v>317</v>
      </c>
      <c r="S138" s="11">
        <v>45579</v>
      </c>
    </row>
    <row r="139" spans="1:19" ht="60" x14ac:dyDescent="0.25">
      <c r="A139" s="8">
        <v>2024</v>
      </c>
      <c r="B139" s="11">
        <v>45474</v>
      </c>
      <c r="C139" s="11">
        <v>45565</v>
      </c>
      <c r="D139" s="8" t="s">
        <v>56</v>
      </c>
      <c r="E139" s="6" t="s">
        <v>103</v>
      </c>
      <c r="F139" s="7" t="s">
        <v>254</v>
      </c>
      <c r="G139" s="8" t="s">
        <v>59</v>
      </c>
      <c r="H139" s="7" t="s">
        <v>254</v>
      </c>
      <c r="I139" s="9" t="s">
        <v>60</v>
      </c>
      <c r="J139" s="9" t="s">
        <v>102</v>
      </c>
      <c r="K139" s="8" t="s">
        <v>62</v>
      </c>
      <c r="L139">
        <v>3</v>
      </c>
      <c r="M139">
        <v>4</v>
      </c>
      <c r="N139" s="8"/>
      <c r="O139" s="12">
        <f t="shared" si="4"/>
        <v>0.75</v>
      </c>
      <c r="P139" s="8" t="s">
        <v>54</v>
      </c>
      <c r="Q139" s="8" t="s">
        <v>316</v>
      </c>
      <c r="R139" s="8" t="s">
        <v>317</v>
      </c>
      <c r="S139" s="11">
        <v>45579</v>
      </c>
    </row>
    <row r="140" spans="1:19" ht="45" x14ac:dyDescent="0.25">
      <c r="A140" s="8">
        <v>2024</v>
      </c>
      <c r="B140" s="11">
        <v>45474</v>
      </c>
      <c r="C140" s="11">
        <v>45565</v>
      </c>
      <c r="D140" s="8" t="s">
        <v>56</v>
      </c>
      <c r="E140" s="6" t="s">
        <v>103</v>
      </c>
      <c r="F140" s="7" t="s">
        <v>255</v>
      </c>
      <c r="G140" s="8" t="s">
        <v>59</v>
      </c>
      <c r="H140" s="7" t="s">
        <v>255</v>
      </c>
      <c r="I140" s="9" t="s">
        <v>60</v>
      </c>
      <c r="J140" s="9" t="s">
        <v>102</v>
      </c>
      <c r="K140" s="8" t="s">
        <v>62</v>
      </c>
      <c r="L140">
        <v>9</v>
      </c>
      <c r="M140">
        <v>12</v>
      </c>
      <c r="N140" s="8"/>
      <c r="O140" s="12">
        <f t="shared" si="4"/>
        <v>0.75</v>
      </c>
      <c r="P140" s="8" t="s">
        <v>54</v>
      </c>
      <c r="Q140" s="8" t="s">
        <v>316</v>
      </c>
      <c r="R140" s="8" t="s">
        <v>317</v>
      </c>
      <c r="S140" s="11">
        <v>45579</v>
      </c>
    </row>
    <row r="141" spans="1:19" ht="75" x14ac:dyDescent="0.25">
      <c r="A141" s="8">
        <v>2024</v>
      </c>
      <c r="B141" s="11">
        <v>45474</v>
      </c>
      <c r="C141" s="11">
        <v>45565</v>
      </c>
      <c r="D141" s="8" t="s">
        <v>56</v>
      </c>
      <c r="E141" s="6" t="s">
        <v>103</v>
      </c>
      <c r="F141" s="7" t="s">
        <v>256</v>
      </c>
      <c r="G141" s="8" t="s">
        <v>59</v>
      </c>
      <c r="H141" s="7" t="s">
        <v>256</v>
      </c>
      <c r="I141" s="9" t="s">
        <v>60</v>
      </c>
      <c r="J141" s="9" t="s">
        <v>102</v>
      </c>
      <c r="K141" s="8" t="s">
        <v>62</v>
      </c>
      <c r="L141">
        <v>18</v>
      </c>
      <c r="M141">
        <v>24</v>
      </c>
      <c r="N141" s="8"/>
      <c r="O141" s="12">
        <f t="shared" si="4"/>
        <v>0.75</v>
      </c>
      <c r="P141" s="8" t="s">
        <v>54</v>
      </c>
      <c r="Q141" s="8" t="s">
        <v>316</v>
      </c>
      <c r="R141" s="8" t="s">
        <v>317</v>
      </c>
      <c r="S141" s="11">
        <v>45579</v>
      </c>
    </row>
    <row r="142" spans="1:19" ht="45" x14ac:dyDescent="0.25">
      <c r="A142" s="8">
        <v>2024</v>
      </c>
      <c r="B142" s="11">
        <v>45474</v>
      </c>
      <c r="C142" s="11">
        <v>45565</v>
      </c>
      <c r="D142" s="8" t="s">
        <v>56</v>
      </c>
      <c r="E142" s="6" t="s">
        <v>103</v>
      </c>
      <c r="F142" s="7" t="s">
        <v>255</v>
      </c>
      <c r="G142" s="8" t="s">
        <v>59</v>
      </c>
      <c r="H142" s="7" t="s">
        <v>255</v>
      </c>
      <c r="I142" s="9" t="s">
        <v>60</v>
      </c>
      <c r="J142" s="9" t="s">
        <v>102</v>
      </c>
      <c r="K142" s="8" t="s">
        <v>62</v>
      </c>
      <c r="L142">
        <v>9</v>
      </c>
      <c r="M142">
        <v>12</v>
      </c>
      <c r="N142" s="8"/>
      <c r="O142" s="12">
        <f t="shared" si="4"/>
        <v>0.75</v>
      </c>
      <c r="P142" s="8" t="s">
        <v>54</v>
      </c>
      <c r="Q142" s="8" t="s">
        <v>316</v>
      </c>
      <c r="R142" s="8" t="s">
        <v>317</v>
      </c>
      <c r="S142" s="11">
        <v>45579</v>
      </c>
    </row>
    <row r="143" spans="1:19" ht="75" x14ac:dyDescent="0.25">
      <c r="A143" s="8">
        <v>2024</v>
      </c>
      <c r="B143" s="11">
        <v>45474</v>
      </c>
      <c r="C143" s="11">
        <v>45565</v>
      </c>
      <c r="D143" s="8" t="s">
        <v>56</v>
      </c>
      <c r="E143" s="6" t="s">
        <v>103</v>
      </c>
      <c r="F143" s="7" t="s">
        <v>256</v>
      </c>
      <c r="G143" s="8" t="s">
        <v>59</v>
      </c>
      <c r="H143" s="7" t="s">
        <v>256</v>
      </c>
      <c r="I143" s="9" t="s">
        <v>60</v>
      </c>
      <c r="J143" s="9" t="s">
        <v>102</v>
      </c>
      <c r="K143" s="8" t="s">
        <v>62</v>
      </c>
      <c r="L143">
        <v>18</v>
      </c>
      <c r="M143">
        <v>24</v>
      </c>
      <c r="N143" s="8"/>
      <c r="O143" s="12">
        <f t="shared" si="4"/>
        <v>0.75</v>
      </c>
      <c r="P143" s="8" t="s">
        <v>54</v>
      </c>
      <c r="Q143" s="8" t="s">
        <v>316</v>
      </c>
      <c r="R143" s="8" t="s">
        <v>317</v>
      </c>
      <c r="S143" s="11">
        <v>45579</v>
      </c>
    </row>
    <row r="144" spans="1:19" ht="75" x14ac:dyDescent="0.25">
      <c r="A144" s="8">
        <v>2024</v>
      </c>
      <c r="B144" s="11">
        <v>45474</v>
      </c>
      <c r="C144" s="11">
        <v>45565</v>
      </c>
      <c r="D144" s="8" t="s">
        <v>56</v>
      </c>
      <c r="E144" s="6" t="s">
        <v>103</v>
      </c>
      <c r="F144" s="7" t="s">
        <v>257</v>
      </c>
      <c r="G144" s="8" t="s">
        <v>59</v>
      </c>
      <c r="H144" s="7" t="s">
        <v>257</v>
      </c>
      <c r="I144" s="9" t="s">
        <v>60</v>
      </c>
      <c r="J144" s="9" t="s">
        <v>102</v>
      </c>
      <c r="K144" s="8" t="s">
        <v>62</v>
      </c>
      <c r="L144">
        <v>18</v>
      </c>
      <c r="M144">
        <v>24</v>
      </c>
      <c r="N144" s="8"/>
      <c r="O144" s="12">
        <f t="shared" si="4"/>
        <v>0.75</v>
      </c>
      <c r="P144" s="8" t="s">
        <v>54</v>
      </c>
      <c r="Q144" s="8" t="s">
        <v>316</v>
      </c>
      <c r="R144" s="8" t="s">
        <v>317</v>
      </c>
      <c r="S144" s="11">
        <v>45579</v>
      </c>
    </row>
    <row r="145" spans="1:19" ht="45" x14ac:dyDescent="0.25">
      <c r="A145" s="8">
        <v>2024</v>
      </c>
      <c r="B145" s="11">
        <v>45474</v>
      </c>
      <c r="C145" s="11">
        <v>45565</v>
      </c>
      <c r="D145" s="8" t="s">
        <v>56</v>
      </c>
      <c r="E145" s="6" t="s">
        <v>103</v>
      </c>
      <c r="F145" s="7" t="s">
        <v>258</v>
      </c>
      <c r="G145" s="8" t="s">
        <v>59</v>
      </c>
      <c r="H145" s="7" t="s">
        <v>258</v>
      </c>
      <c r="I145" s="9" t="s">
        <v>60</v>
      </c>
      <c r="J145" s="9" t="s">
        <v>102</v>
      </c>
      <c r="K145" s="8" t="s">
        <v>62</v>
      </c>
      <c r="L145">
        <v>2</v>
      </c>
      <c r="M145">
        <v>1</v>
      </c>
      <c r="N145" s="8">
        <f t="shared" ref="N145:N187" si="5">L145-M145</f>
        <v>1</v>
      </c>
      <c r="O145" s="12">
        <f t="shared" si="4"/>
        <v>2</v>
      </c>
      <c r="P145" s="8" t="s">
        <v>54</v>
      </c>
      <c r="Q145" s="8" t="s">
        <v>316</v>
      </c>
      <c r="R145" s="8" t="s">
        <v>317</v>
      </c>
      <c r="S145" s="11">
        <v>45579</v>
      </c>
    </row>
    <row r="146" spans="1:19" ht="60" x14ac:dyDescent="0.25">
      <c r="A146" s="8">
        <v>2024</v>
      </c>
      <c r="B146" s="11">
        <v>45474</v>
      </c>
      <c r="C146" s="11">
        <v>45565</v>
      </c>
      <c r="D146" s="8" t="s">
        <v>56</v>
      </c>
      <c r="E146" s="6" t="s">
        <v>103</v>
      </c>
      <c r="F146" s="7" t="s">
        <v>259</v>
      </c>
      <c r="G146" s="8" t="s">
        <v>59</v>
      </c>
      <c r="H146" s="7" t="s">
        <v>259</v>
      </c>
      <c r="I146" s="9" t="s">
        <v>60</v>
      </c>
      <c r="J146" s="9" t="s">
        <v>102</v>
      </c>
      <c r="K146" s="8" t="s">
        <v>62</v>
      </c>
      <c r="L146">
        <v>1</v>
      </c>
      <c r="M146">
        <v>1</v>
      </c>
      <c r="N146" s="8"/>
      <c r="O146" s="12">
        <f t="shared" si="4"/>
        <v>1</v>
      </c>
      <c r="P146" s="8" t="s">
        <v>54</v>
      </c>
      <c r="Q146" s="8" t="s">
        <v>316</v>
      </c>
      <c r="R146" s="8" t="s">
        <v>317</v>
      </c>
      <c r="S146" s="11">
        <v>45579</v>
      </c>
    </row>
    <row r="147" spans="1:19" ht="60" x14ac:dyDescent="0.25">
      <c r="A147" s="8">
        <v>2024</v>
      </c>
      <c r="B147" s="11">
        <v>45474</v>
      </c>
      <c r="C147" s="11">
        <v>45565</v>
      </c>
      <c r="D147" s="8" t="s">
        <v>56</v>
      </c>
      <c r="E147" s="6" t="s">
        <v>103</v>
      </c>
      <c r="F147" s="7" t="s">
        <v>260</v>
      </c>
      <c r="G147" s="8" t="s">
        <v>59</v>
      </c>
      <c r="H147" s="7" t="s">
        <v>260</v>
      </c>
      <c r="I147" s="9" t="s">
        <v>60</v>
      </c>
      <c r="J147" s="9" t="s">
        <v>102</v>
      </c>
      <c r="K147" s="8" t="s">
        <v>62</v>
      </c>
      <c r="L147">
        <v>9</v>
      </c>
      <c r="M147">
        <v>12</v>
      </c>
      <c r="N147" s="8"/>
      <c r="O147" s="12">
        <f t="shared" si="4"/>
        <v>0.75</v>
      </c>
      <c r="P147" s="8" t="s">
        <v>54</v>
      </c>
      <c r="Q147" s="8" t="s">
        <v>316</v>
      </c>
      <c r="R147" s="8" t="s">
        <v>317</v>
      </c>
      <c r="S147" s="11">
        <v>45579</v>
      </c>
    </row>
    <row r="148" spans="1:19" ht="60" x14ac:dyDescent="0.25">
      <c r="A148" s="8">
        <v>2024</v>
      </c>
      <c r="B148" s="11">
        <v>45474</v>
      </c>
      <c r="C148" s="11">
        <v>45565</v>
      </c>
      <c r="D148" s="8" t="s">
        <v>56</v>
      </c>
      <c r="E148" s="6" t="s">
        <v>103</v>
      </c>
      <c r="F148" s="7" t="s">
        <v>261</v>
      </c>
      <c r="G148" s="8" t="s">
        <v>59</v>
      </c>
      <c r="H148" s="7" t="s">
        <v>262</v>
      </c>
      <c r="I148" s="9" t="s">
        <v>60</v>
      </c>
      <c r="J148" s="9" t="s">
        <v>102</v>
      </c>
      <c r="K148" s="8" t="s">
        <v>62</v>
      </c>
      <c r="L148">
        <v>9</v>
      </c>
      <c r="M148">
        <v>12</v>
      </c>
      <c r="N148" s="8"/>
      <c r="O148" s="12">
        <f t="shared" si="4"/>
        <v>0.75</v>
      </c>
      <c r="P148" s="8" t="s">
        <v>54</v>
      </c>
      <c r="Q148" s="8" t="s">
        <v>316</v>
      </c>
      <c r="R148" s="8" t="s">
        <v>317</v>
      </c>
      <c r="S148" s="11">
        <v>45579</v>
      </c>
    </row>
    <row r="149" spans="1:19" ht="75" x14ac:dyDescent="0.25">
      <c r="A149" s="8">
        <v>2024</v>
      </c>
      <c r="B149" s="11">
        <v>45474</v>
      </c>
      <c r="C149" s="11">
        <v>45565</v>
      </c>
      <c r="D149" s="8" t="s">
        <v>56</v>
      </c>
      <c r="E149" s="6" t="s">
        <v>103</v>
      </c>
      <c r="F149" s="7" t="s">
        <v>263</v>
      </c>
      <c r="G149" s="8" t="s">
        <v>59</v>
      </c>
      <c r="H149" s="7" t="s">
        <v>263</v>
      </c>
      <c r="I149" s="9" t="s">
        <v>60</v>
      </c>
      <c r="J149" s="9" t="s">
        <v>102</v>
      </c>
      <c r="K149" s="8" t="s">
        <v>62</v>
      </c>
      <c r="L149">
        <v>9</v>
      </c>
      <c r="M149">
        <v>12</v>
      </c>
      <c r="N149" s="8"/>
      <c r="O149" s="12">
        <f t="shared" si="4"/>
        <v>0.75</v>
      </c>
      <c r="P149" s="8" t="s">
        <v>54</v>
      </c>
      <c r="Q149" s="8" t="s">
        <v>316</v>
      </c>
      <c r="R149" s="8" t="s">
        <v>317</v>
      </c>
      <c r="S149" s="11">
        <v>45579</v>
      </c>
    </row>
    <row r="150" spans="1:19" ht="45" x14ac:dyDescent="0.25">
      <c r="A150" s="8">
        <v>2024</v>
      </c>
      <c r="B150" s="11">
        <v>45474</v>
      </c>
      <c r="C150" s="11">
        <v>45565</v>
      </c>
      <c r="D150" s="8" t="s">
        <v>56</v>
      </c>
      <c r="E150" s="6" t="s">
        <v>103</v>
      </c>
      <c r="F150" s="7" t="s">
        <v>239</v>
      </c>
      <c r="G150" s="8" t="s">
        <v>59</v>
      </c>
      <c r="H150" s="7" t="s">
        <v>239</v>
      </c>
      <c r="I150" s="9" t="s">
        <v>60</v>
      </c>
      <c r="J150" s="9" t="s">
        <v>102</v>
      </c>
      <c r="K150" s="8" t="s">
        <v>62</v>
      </c>
      <c r="L150">
        <v>9</v>
      </c>
      <c r="M150">
        <v>12</v>
      </c>
      <c r="N150" s="8"/>
      <c r="O150" s="12">
        <f t="shared" si="4"/>
        <v>0.75</v>
      </c>
      <c r="P150" s="8" t="s">
        <v>54</v>
      </c>
      <c r="Q150" s="8" t="s">
        <v>316</v>
      </c>
      <c r="R150" s="8" t="s">
        <v>317</v>
      </c>
      <c r="S150" s="11">
        <v>45579</v>
      </c>
    </row>
    <row r="151" spans="1:19" ht="45" x14ac:dyDescent="0.25">
      <c r="A151" s="8">
        <v>2024</v>
      </c>
      <c r="B151" s="11">
        <v>45474</v>
      </c>
      <c r="C151" s="11">
        <v>45565</v>
      </c>
      <c r="D151" s="8" t="s">
        <v>56</v>
      </c>
      <c r="E151" s="6" t="s">
        <v>103</v>
      </c>
      <c r="F151" s="7" t="s">
        <v>240</v>
      </c>
      <c r="G151" s="8" t="s">
        <v>59</v>
      </c>
      <c r="H151" s="7" t="s">
        <v>240</v>
      </c>
      <c r="I151" s="9" t="s">
        <v>60</v>
      </c>
      <c r="J151" s="9" t="s">
        <v>102</v>
      </c>
      <c r="K151" s="8" t="s">
        <v>62</v>
      </c>
      <c r="L151">
        <v>180</v>
      </c>
      <c r="M151">
        <v>240</v>
      </c>
      <c r="N151" s="8"/>
      <c r="O151" s="12">
        <f t="shared" si="4"/>
        <v>0.75</v>
      </c>
      <c r="P151" s="8" t="s">
        <v>54</v>
      </c>
      <c r="Q151" s="8" t="s">
        <v>316</v>
      </c>
      <c r="R151" s="8" t="s">
        <v>317</v>
      </c>
      <c r="S151" s="11">
        <v>45579</v>
      </c>
    </row>
    <row r="152" spans="1:19" ht="45" x14ac:dyDescent="0.25">
      <c r="A152" s="8">
        <v>2024</v>
      </c>
      <c r="B152" s="11">
        <v>45474</v>
      </c>
      <c r="C152" s="11">
        <v>45565</v>
      </c>
      <c r="D152" s="8" t="s">
        <v>56</v>
      </c>
      <c r="E152" s="6" t="s">
        <v>103</v>
      </c>
      <c r="F152" s="7" t="s">
        <v>264</v>
      </c>
      <c r="G152" s="8" t="s">
        <v>59</v>
      </c>
      <c r="H152" s="7" t="s">
        <v>264</v>
      </c>
      <c r="I152" s="9" t="s">
        <v>60</v>
      </c>
      <c r="J152" s="9" t="s">
        <v>102</v>
      </c>
      <c r="K152" s="8" t="s">
        <v>62</v>
      </c>
      <c r="L152">
        <v>9</v>
      </c>
      <c r="M152">
        <v>12</v>
      </c>
      <c r="N152" s="8"/>
      <c r="O152" s="12">
        <f t="shared" si="4"/>
        <v>0.75</v>
      </c>
      <c r="P152" s="8" t="s">
        <v>54</v>
      </c>
      <c r="Q152" s="8" t="s">
        <v>316</v>
      </c>
      <c r="R152" s="8" t="s">
        <v>317</v>
      </c>
      <c r="S152" s="11">
        <v>45579</v>
      </c>
    </row>
    <row r="153" spans="1:19" ht="45" x14ac:dyDescent="0.25">
      <c r="A153" s="8">
        <v>2024</v>
      </c>
      <c r="B153" s="11">
        <v>45474</v>
      </c>
      <c r="C153" s="11">
        <v>45565</v>
      </c>
      <c r="D153" s="8" t="s">
        <v>56</v>
      </c>
      <c r="E153" s="6" t="s">
        <v>103</v>
      </c>
      <c r="F153" s="7" t="s">
        <v>265</v>
      </c>
      <c r="G153" s="8" t="s">
        <v>59</v>
      </c>
      <c r="H153" s="7" t="s">
        <v>265</v>
      </c>
      <c r="I153" s="9" t="s">
        <v>60</v>
      </c>
      <c r="J153" s="9" t="s">
        <v>102</v>
      </c>
      <c r="K153" s="8" t="s">
        <v>62</v>
      </c>
      <c r="L153">
        <v>3</v>
      </c>
      <c r="M153">
        <v>4</v>
      </c>
      <c r="N153" s="8"/>
      <c r="O153" s="12">
        <f t="shared" si="4"/>
        <v>0.75</v>
      </c>
      <c r="P153" s="8" t="s">
        <v>54</v>
      </c>
      <c r="Q153" s="8" t="s">
        <v>316</v>
      </c>
      <c r="R153" s="8" t="s">
        <v>317</v>
      </c>
      <c r="S153" s="11">
        <v>45579</v>
      </c>
    </row>
    <row r="154" spans="1:19" ht="60" x14ac:dyDescent="0.25">
      <c r="A154" s="8">
        <v>2024</v>
      </c>
      <c r="B154" s="11">
        <v>45474</v>
      </c>
      <c r="C154" s="11">
        <v>45565</v>
      </c>
      <c r="D154" s="8" t="s">
        <v>56</v>
      </c>
      <c r="E154" s="6" t="s">
        <v>103</v>
      </c>
      <c r="F154" s="7" t="s">
        <v>243</v>
      </c>
      <c r="G154" s="8" t="s">
        <v>59</v>
      </c>
      <c r="H154" s="7" t="s">
        <v>243</v>
      </c>
      <c r="I154" s="9" t="s">
        <v>60</v>
      </c>
      <c r="J154" s="9" t="s">
        <v>102</v>
      </c>
      <c r="K154" s="8" t="s">
        <v>62</v>
      </c>
      <c r="L154">
        <v>3</v>
      </c>
      <c r="M154">
        <v>4</v>
      </c>
      <c r="N154" s="8"/>
      <c r="O154" s="12">
        <f t="shared" si="4"/>
        <v>0.75</v>
      </c>
      <c r="P154" s="8" t="s">
        <v>54</v>
      </c>
      <c r="Q154" s="8" t="s">
        <v>316</v>
      </c>
      <c r="R154" s="8" t="s">
        <v>317</v>
      </c>
      <c r="S154" s="11">
        <v>45579</v>
      </c>
    </row>
    <row r="155" spans="1:19" ht="60" x14ac:dyDescent="0.25">
      <c r="A155" s="8">
        <v>2024</v>
      </c>
      <c r="B155" s="11">
        <v>45474</v>
      </c>
      <c r="C155" s="11">
        <v>45565</v>
      </c>
      <c r="D155" s="8" t="s">
        <v>56</v>
      </c>
      <c r="E155" s="6" t="s">
        <v>103</v>
      </c>
      <c r="F155" s="7" t="s">
        <v>244</v>
      </c>
      <c r="G155" s="8" t="s">
        <v>59</v>
      </c>
      <c r="H155" s="7" t="s">
        <v>244</v>
      </c>
      <c r="I155" s="9" t="s">
        <v>60</v>
      </c>
      <c r="J155" s="9" t="s">
        <v>102</v>
      </c>
      <c r="K155" s="8" t="s">
        <v>62</v>
      </c>
      <c r="L155">
        <v>5</v>
      </c>
      <c r="M155">
        <v>6</v>
      </c>
      <c r="N155" s="8"/>
      <c r="O155" s="12">
        <f t="shared" si="4"/>
        <v>0.83333333333333337</v>
      </c>
      <c r="P155" s="8" t="s">
        <v>54</v>
      </c>
      <c r="Q155" s="8" t="s">
        <v>316</v>
      </c>
      <c r="R155" s="8" t="s">
        <v>317</v>
      </c>
      <c r="S155" s="11">
        <v>45579</v>
      </c>
    </row>
    <row r="156" spans="1:19" ht="45" x14ac:dyDescent="0.25">
      <c r="A156" s="8">
        <v>2024</v>
      </c>
      <c r="B156" s="11">
        <v>45474</v>
      </c>
      <c r="C156" s="11">
        <v>45565</v>
      </c>
      <c r="D156" s="8" t="s">
        <v>56</v>
      </c>
      <c r="E156" s="6" t="s">
        <v>103</v>
      </c>
      <c r="F156" s="7" t="s">
        <v>266</v>
      </c>
      <c r="G156" s="8" t="s">
        <v>59</v>
      </c>
      <c r="H156" s="7" t="s">
        <v>266</v>
      </c>
      <c r="I156" s="9" t="s">
        <v>60</v>
      </c>
      <c r="J156" s="9" t="s">
        <v>102</v>
      </c>
      <c r="K156" s="8" t="s">
        <v>62</v>
      </c>
      <c r="L156">
        <v>9</v>
      </c>
      <c r="M156">
        <v>12</v>
      </c>
      <c r="N156" s="8"/>
      <c r="O156" s="12">
        <f t="shared" si="4"/>
        <v>0.75</v>
      </c>
      <c r="P156" s="8" t="s">
        <v>54</v>
      </c>
      <c r="Q156" s="8" t="s">
        <v>316</v>
      </c>
      <c r="R156" s="8" t="s">
        <v>317</v>
      </c>
      <c r="S156" s="11">
        <v>45579</v>
      </c>
    </row>
    <row r="157" spans="1:19" ht="60" x14ac:dyDescent="0.25">
      <c r="A157" s="8">
        <v>2024</v>
      </c>
      <c r="B157" s="11">
        <v>45474</v>
      </c>
      <c r="C157" s="11">
        <v>45565</v>
      </c>
      <c r="D157" s="8" t="s">
        <v>56</v>
      </c>
      <c r="E157" s="6" t="s">
        <v>103</v>
      </c>
      <c r="F157" s="7" t="s">
        <v>267</v>
      </c>
      <c r="G157" s="8" t="s">
        <v>59</v>
      </c>
      <c r="H157" s="7" t="s">
        <v>268</v>
      </c>
      <c r="I157" s="9" t="s">
        <v>60</v>
      </c>
      <c r="J157" s="9" t="s">
        <v>102</v>
      </c>
      <c r="K157" s="8" t="s">
        <v>62</v>
      </c>
      <c r="L157">
        <v>9</v>
      </c>
      <c r="M157">
        <v>12</v>
      </c>
      <c r="N157" s="8"/>
      <c r="O157" s="12">
        <f t="shared" si="4"/>
        <v>0.75</v>
      </c>
      <c r="P157" s="8" t="s">
        <v>54</v>
      </c>
      <c r="Q157" s="8" t="s">
        <v>316</v>
      </c>
      <c r="R157" s="8" t="s">
        <v>317</v>
      </c>
      <c r="S157" s="11">
        <v>45579</v>
      </c>
    </row>
    <row r="158" spans="1:19" ht="135" x14ac:dyDescent="0.25">
      <c r="A158" s="8">
        <v>2024</v>
      </c>
      <c r="B158" s="11">
        <v>45474</v>
      </c>
      <c r="C158" s="11">
        <v>45565</v>
      </c>
      <c r="D158" s="8" t="s">
        <v>56</v>
      </c>
      <c r="E158" s="6" t="s">
        <v>269</v>
      </c>
      <c r="F158" s="7" t="s">
        <v>270</v>
      </c>
      <c r="G158" s="8" t="s">
        <v>59</v>
      </c>
      <c r="H158" s="7" t="s">
        <v>270</v>
      </c>
      <c r="I158" s="9" t="s">
        <v>60</v>
      </c>
      <c r="J158" s="9" t="s">
        <v>157</v>
      </c>
      <c r="K158" s="8" t="s">
        <v>62</v>
      </c>
      <c r="L158">
        <v>6</v>
      </c>
      <c r="M158">
        <v>10</v>
      </c>
      <c r="N158" s="8"/>
      <c r="O158" s="12">
        <f t="shared" si="4"/>
        <v>0.6</v>
      </c>
      <c r="P158" s="8" t="s">
        <v>54</v>
      </c>
      <c r="Q158" s="8" t="s">
        <v>316</v>
      </c>
      <c r="R158" s="8" t="s">
        <v>317</v>
      </c>
      <c r="S158" s="11">
        <v>45579</v>
      </c>
    </row>
    <row r="159" spans="1:19" ht="165" x14ac:dyDescent="0.25">
      <c r="A159" s="8">
        <v>2024</v>
      </c>
      <c r="B159" s="11">
        <v>45474</v>
      </c>
      <c r="C159" s="11">
        <v>45565</v>
      </c>
      <c r="D159" s="8" t="s">
        <v>56</v>
      </c>
      <c r="E159" s="6" t="s">
        <v>269</v>
      </c>
      <c r="F159" s="7" t="s">
        <v>271</v>
      </c>
      <c r="G159" s="8" t="s">
        <v>59</v>
      </c>
      <c r="H159" s="7" t="s">
        <v>271</v>
      </c>
      <c r="I159" s="9" t="s">
        <v>60</v>
      </c>
      <c r="J159" s="9" t="s">
        <v>157</v>
      </c>
      <c r="K159" s="8" t="s">
        <v>62</v>
      </c>
      <c r="L159">
        <v>4</v>
      </c>
      <c r="M159">
        <v>5</v>
      </c>
      <c r="N159" s="8"/>
      <c r="O159" s="12">
        <f t="shared" si="4"/>
        <v>0.8</v>
      </c>
      <c r="P159" s="8" t="s">
        <v>54</v>
      </c>
      <c r="Q159" s="8" t="s">
        <v>316</v>
      </c>
      <c r="R159" s="8" t="s">
        <v>317</v>
      </c>
      <c r="S159" s="11">
        <v>45579</v>
      </c>
    </row>
    <row r="160" spans="1:19" ht="75" x14ac:dyDescent="0.25">
      <c r="A160" s="8">
        <v>2024</v>
      </c>
      <c r="B160" s="11">
        <v>45474</v>
      </c>
      <c r="C160" s="11">
        <v>45565</v>
      </c>
      <c r="D160" s="8" t="s">
        <v>56</v>
      </c>
      <c r="E160" s="6" t="s">
        <v>269</v>
      </c>
      <c r="F160" s="7" t="s">
        <v>272</v>
      </c>
      <c r="G160" s="8" t="s">
        <v>59</v>
      </c>
      <c r="H160" s="7" t="s">
        <v>272</v>
      </c>
      <c r="I160" s="9" t="s">
        <v>60</v>
      </c>
      <c r="J160" s="9" t="s">
        <v>157</v>
      </c>
      <c r="K160" s="8" t="s">
        <v>62</v>
      </c>
      <c r="L160">
        <v>2</v>
      </c>
      <c r="M160">
        <v>1</v>
      </c>
      <c r="N160" s="8">
        <f t="shared" si="5"/>
        <v>1</v>
      </c>
      <c r="O160" s="12">
        <f t="shared" si="4"/>
        <v>2</v>
      </c>
      <c r="P160" s="8" t="s">
        <v>54</v>
      </c>
      <c r="Q160" s="8" t="s">
        <v>316</v>
      </c>
      <c r="R160" s="8" t="s">
        <v>317</v>
      </c>
      <c r="S160" s="11">
        <v>45579</v>
      </c>
    </row>
    <row r="161" spans="1:19" ht="75" x14ac:dyDescent="0.25">
      <c r="A161" s="8">
        <v>2024</v>
      </c>
      <c r="B161" s="11">
        <v>45474</v>
      </c>
      <c r="C161" s="11">
        <v>45565</v>
      </c>
      <c r="D161" s="8" t="s">
        <v>56</v>
      </c>
      <c r="E161" s="6" t="s">
        <v>269</v>
      </c>
      <c r="F161" s="7" t="s">
        <v>273</v>
      </c>
      <c r="G161" s="8" t="s">
        <v>59</v>
      </c>
      <c r="H161" s="7" t="s">
        <v>273</v>
      </c>
      <c r="I161" s="9" t="s">
        <v>60</v>
      </c>
      <c r="J161" s="9" t="s">
        <v>157</v>
      </c>
      <c r="K161" s="8" t="s">
        <v>62</v>
      </c>
      <c r="L161">
        <v>3</v>
      </c>
      <c r="M161">
        <v>3</v>
      </c>
      <c r="N161" s="8"/>
      <c r="O161" s="12">
        <f t="shared" si="4"/>
        <v>1</v>
      </c>
      <c r="P161" s="8" t="s">
        <v>54</v>
      </c>
      <c r="Q161" s="8" t="s">
        <v>316</v>
      </c>
      <c r="R161" s="8" t="s">
        <v>317</v>
      </c>
      <c r="S161" s="11">
        <v>45579</v>
      </c>
    </row>
    <row r="162" spans="1:19" ht="75" x14ac:dyDescent="0.25">
      <c r="A162" s="8">
        <v>2024</v>
      </c>
      <c r="B162" s="11">
        <v>45474</v>
      </c>
      <c r="C162" s="11">
        <v>45565</v>
      </c>
      <c r="D162" s="8" t="s">
        <v>56</v>
      </c>
      <c r="E162" s="6" t="s">
        <v>269</v>
      </c>
      <c r="F162" s="7" t="s">
        <v>274</v>
      </c>
      <c r="G162" s="8" t="s">
        <v>59</v>
      </c>
      <c r="H162" s="7" t="s">
        <v>274</v>
      </c>
      <c r="I162" s="9" t="s">
        <v>60</v>
      </c>
      <c r="J162" s="9" t="s">
        <v>157</v>
      </c>
      <c r="K162" s="8" t="s">
        <v>62</v>
      </c>
      <c r="L162">
        <v>8</v>
      </c>
      <c r="M162">
        <v>15</v>
      </c>
      <c r="N162" s="8"/>
      <c r="O162" s="12">
        <f t="shared" si="4"/>
        <v>0.53333333333333333</v>
      </c>
      <c r="P162" s="8" t="s">
        <v>54</v>
      </c>
      <c r="Q162" s="8" t="s">
        <v>316</v>
      </c>
      <c r="R162" s="8" t="s">
        <v>317</v>
      </c>
      <c r="S162" s="11">
        <v>45579</v>
      </c>
    </row>
    <row r="163" spans="1:19" ht="60" x14ac:dyDescent="0.25">
      <c r="A163" s="8">
        <v>2024</v>
      </c>
      <c r="B163" s="11">
        <v>45474</v>
      </c>
      <c r="C163" s="11">
        <v>45565</v>
      </c>
      <c r="D163" s="8" t="s">
        <v>56</v>
      </c>
      <c r="E163" s="6" t="s">
        <v>275</v>
      </c>
      <c r="F163" s="7" t="s">
        <v>276</v>
      </c>
      <c r="G163" s="8" t="s">
        <v>59</v>
      </c>
      <c r="H163" s="7" t="s">
        <v>276</v>
      </c>
      <c r="I163" s="9" t="s">
        <v>60</v>
      </c>
      <c r="J163" s="9" t="s">
        <v>102</v>
      </c>
      <c r="K163" s="8" t="s">
        <v>62</v>
      </c>
      <c r="L163">
        <v>12</v>
      </c>
      <c r="M163">
        <v>9</v>
      </c>
      <c r="N163" s="8">
        <f t="shared" si="5"/>
        <v>3</v>
      </c>
      <c r="O163" s="12">
        <f t="shared" si="4"/>
        <v>1.3333333333333333</v>
      </c>
      <c r="P163" s="8" t="s">
        <v>54</v>
      </c>
      <c r="Q163" s="8" t="s">
        <v>316</v>
      </c>
      <c r="R163" s="8" t="s">
        <v>317</v>
      </c>
      <c r="S163" s="11">
        <v>45579</v>
      </c>
    </row>
    <row r="164" spans="1:19" ht="60" x14ac:dyDescent="0.25">
      <c r="A164" s="8">
        <v>2024</v>
      </c>
      <c r="B164" s="11">
        <v>45474</v>
      </c>
      <c r="C164" s="11">
        <v>45565</v>
      </c>
      <c r="D164" s="8" t="s">
        <v>56</v>
      </c>
      <c r="E164" s="6" t="s">
        <v>275</v>
      </c>
      <c r="F164" s="7" t="s">
        <v>277</v>
      </c>
      <c r="G164" s="8" t="s">
        <v>59</v>
      </c>
      <c r="H164" s="7" t="s">
        <v>277</v>
      </c>
      <c r="I164" s="9" t="s">
        <v>60</v>
      </c>
      <c r="J164" s="9" t="s">
        <v>102</v>
      </c>
      <c r="K164" s="8" t="s">
        <v>62</v>
      </c>
      <c r="L164">
        <v>23</v>
      </c>
      <c r="M164">
        <v>26</v>
      </c>
      <c r="N164" s="8"/>
      <c r="O164" s="12">
        <f t="shared" si="4"/>
        <v>0.88461538461538458</v>
      </c>
      <c r="P164" s="8" t="s">
        <v>54</v>
      </c>
      <c r="Q164" s="8" t="s">
        <v>316</v>
      </c>
      <c r="R164" s="8" t="s">
        <v>317</v>
      </c>
      <c r="S164" s="11">
        <v>45579</v>
      </c>
    </row>
    <row r="165" spans="1:19" ht="60" x14ac:dyDescent="0.25">
      <c r="A165" s="8">
        <v>2024</v>
      </c>
      <c r="B165" s="11">
        <v>45474</v>
      </c>
      <c r="C165" s="11">
        <v>45565</v>
      </c>
      <c r="D165" s="8" t="s">
        <v>56</v>
      </c>
      <c r="E165" s="6" t="s">
        <v>275</v>
      </c>
      <c r="F165" s="7" t="s">
        <v>278</v>
      </c>
      <c r="G165" s="8" t="s">
        <v>59</v>
      </c>
      <c r="H165" s="7" t="s">
        <v>278</v>
      </c>
      <c r="I165" s="9" t="s">
        <v>60</v>
      </c>
      <c r="J165" s="9" t="s">
        <v>102</v>
      </c>
      <c r="K165" s="8" t="s">
        <v>62</v>
      </c>
      <c r="L165">
        <v>2</v>
      </c>
      <c r="M165">
        <v>4</v>
      </c>
      <c r="N165" s="8"/>
      <c r="O165" s="12">
        <f t="shared" si="4"/>
        <v>0.5</v>
      </c>
      <c r="P165" s="8" t="s">
        <v>54</v>
      </c>
      <c r="Q165" s="8" t="s">
        <v>316</v>
      </c>
      <c r="R165" s="8" t="s">
        <v>317</v>
      </c>
      <c r="S165" s="11">
        <v>45579</v>
      </c>
    </row>
    <row r="166" spans="1:19" ht="60" x14ac:dyDescent="0.25">
      <c r="A166" s="8">
        <v>2024</v>
      </c>
      <c r="B166" s="11">
        <v>45474</v>
      </c>
      <c r="C166" s="11">
        <v>45565</v>
      </c>
      <c r="D166" s="8" t="s">
        <v>56</v>
      </c>
      <c r="E166" s="6" t="s">
        <v>275</v>
      </c>
      <c r="F166" s="7" t="s">
        <v>279</v>
      </c>
      <c r="G166" s="8" t="s">
        <v>59</v>
      </c>
      <c r="H166" s="7" t="s">
        <v>279</v>
      </c>
      <c r="I166" s="9" t="s">
        <v>60</v>
      </c>
      <c r="J166" s="9" t="s">
        <v>102</v>
      </c>
      <c r="K166" s="8" t="s">
        <v>62</v>
      </c>
      <c r="L166">
        <v>8</v>
      </c>
      <c r="M166">
        <v>11</v>
      </c>
      <c r="N166" s="8"/>
      <c r="O166" s="12">
        <f t="shared" si="4"/>
        <v>0.72727272727272729</v>
      </c>
      <c r="P166" s="8" t="s">
        <v>54</v>
      </c>
      <c r="Q166" s="8" t="s">
        <v>316</v>
      </c>
      <c r="R166" s="8" t="s">
        <v>317</v>
      </c>
      <c r="S166" s="11">
        <v>45579</v>
      </c>
    </row>
    <row r="167" spans="1:19" ht="60" x14ac:dyDescent="0.25">
      <c r="A167" s="8">
        <v>2024</v>
      </c>
      <c r="B167" s="11">
        <v>45474</v>
      </c>
      <c r="C167" s="11">
        <v>45565</v>
      </c>
      <c r="D167" s="8" t="s">
        <v>56</v>
      </c>
      <c r="E167" s="6" t="s">
        <v>275</v>
      </c>
      <c r="F167" s="7" t="s">
        <v>280</v>
      </c>
      <c r="G167" s="8" t="s">
        <v>59</v>
      </c>
      <c r="H167" s="7" t="s">
        <v>280</v>
      </c>
      <c r="I167" s="9" t="s">
        <v>60</v>
      </c>
      <c r="J167" s="9" t="s">
        <v>102</v>
      </c>
      <c r="K167" s="8" t="s">
        <v>62</v>
      </c>
      <c r="L167">
        <v>1</v>
      </c>
      <c r="M167">
        <v>1</v>
      </c>
      <c r="N167" s="8"/>
      <c r="O167" s="12">
        <f t="shared" si="4"/>
        <v>1</v>
      </c>
      <c r="P167" s="8" t="s">
        <v>54</v>
      </c>
      <c r="Q167" s="8" t="s">
        <v>316</v>
      </c>
      <c r="R167" s="8" t="s">
        <v>317</v>
      </c>
      <c r="S167" s="11">
        <v>45579</v>
      </c>
    </row>
    <row r="168" spans="1:19" ht="75" x14ac:dyDescent="0.25">
      <c r="A168" s="8">
        <v>2024</v>
      </c>
      <c r="B168" s="11">
        <v>45474</v>
      </c>
      <c r="C168" s="11">
        <v>45565</v>
      </c>
      <c r="D168" s="8" t="s">
        <v>56</v>
      </c>
      <c r="E168" s="6" t="s">
        <v>281</v>
      </c>
      <c r="F168" s="7" t="s">
        <v>282</v>
      </c>
      <c r="G168" s="8" t="s">
        <v>59</v>
      </c>
      <c r="H168" s="7" t="s">
        <v>282</v>
      </c>
      <c r="I168" s="9" t="s">
        <v>60</v>
      </c>
      <c r="J168" s="9" t="s">
        <v>90</v>
      </c>
      <c r="K168" s="8" t="s">
        <v>62</v>
      </c>
      <c r="L168">
        <v>9</v>
      </c>
      <c r="M168">
        <v>12</v>
      </c>
      <c r="N168" s="8"/>
      <c r="O168" s="12">
        <f t="shared" si="4"/>
        <v>0.75</v>
      </c>
      <c r="P168" s="8" t="s">
        <v>54</v>
      </c>
      <c r="Q168" s="8" t="s">
        <v>316</v>
      </c>
      <c r="R168" s="8" t="s">
        <v>317</v>
      </c>
      <c r="S168" s="11">
        <v>45579</v>
      </c>
    </row>
    <row r="169" spans="1:19" ht="75" x14ac:dyDescent="0.25">
      <c r="A169" s="8">
        <v>2024</v>
      </c>
      <c r="B169" s="11">
        <v>45474</v>
      </c>
      <c r="C169" s="11">
        <v>45565</v>
      </c>
      <c r="D169" s="8" t="s">
        <v>56</v>
      </c>
      <c r="E169" s="6" t="s">
        <v>281</v>
      </c>
      <c r="F169" s="7" t="s">
        <v>283</v>
      </c>
      <c r="G169" s="8" t="s">
        <v>59</v>
      </c>
      <c r="H169" s="7" t="s">
        <v>283</v>
      </c>
      <c r="I169" s="9" t="s">
        <v>60</v>
      </c>
      <c r="J169" s="9" t="s">
        <v>102</v>
      </c>
      <c r="K169" s="8" t="s">
        <v>62</v>
      </c>
      <c r="L169">
        <v>2</v>
      </c>
      <c r="M169">
        <v>2</v>
      </c>
      <c r="N169" s="8"/>
      <c r="O169" s="12">
        <f t="shared" si="4"/>
        <v>1</v>
      </c>
      <c r="P169" s="8" t="s">
        <v>54</v>
      </c>
      <c r="Q169" s="8" t="s">
        <v>316</v>
      </c>
      <c r="R169" s="8" t="s">
        <v>317</v>
      </c>
      <c r="S169" s="11">
        <v>45579</v>
      </c>
    </row>
    <row r="170" spans="1:19" ht="75" x14ac:dyDescent="0.25">
      <c r="A170" s="8">
        <v>2024</v>
      </c>
      <c r="B170" s="11">
        <v>45474</v>
      </c>
      <c r="C170" s="11">
        <v>45565</v>
      </c>
      <c r="D170" s="8" t="s">
        <v>56</v>
      </c>
      <c r="E170" s="6" t="s">
        <v>284</v>
      </c>
      <c r="F170" s="7" t="s">
        <v>285</v>
      </c>
      <c r="G170" s="8" t="s">
        <v>59</v>
      </c>
      <c r="H170" s="7" t="s">
        <v>285</v>
      </c>
      <c r="I170" s="9" t="s">
        <v>60</v>
      </c>
      <c r="J170" s="9" t="s">
        <v>90</v>
      </c>
      <c r="K170" s="8" t="s">
        <v>62</v>
      </c>
      <c r="L170">
        <v>9</v>
      </c>
      <c r="M170">
        <v>12</v>
      </c>
      <c r="N170" s="8"/>
      <c r="O170" s="12">
        <f t="shared" si="4"/>
        <v>0.75</v>
      </c>
      <c r="P170" s="8" t="s">
        <v>54</v>
      </c>
      <c r="Q170" s="8" t="s">
        <v>316</v>
      </c>
      <c r="R170" s="8" t="s">
        <v>317</v>
      </c>
      <c r="S170" s="11">
        <v>45579</v>
      </c>
    </row>
    <row r="171" spans="1:19" ht="75" x14ac:dyDescent="0.25">
      <c r="A171" s="8">
        <v>2024</v>
      </c>
      <c r="B171" s="11">
        <v>45474</v>
      </c>
      <c r="C171" s="11">
        <v>45565</v>
      </c>
      <c r="D171" s="8" t="s">
        <v>56</v>
      </c>
      <c r="E171" s="6" t="s">
        <v>284</v>
      </c>
      <c r="F171" s="7" t="s">
        <v>286</v>
      </c>
      <c r="G171" s="8" t="s">
        <v>59</v>
      </c>
      <c r="H171" s="7" t="s">
        <v>286</v>
      </c>
      <c r="I171" s="9" t="s">
        <v>60</v>
      </c>
      <c r="J171" s="9" t="s">
        <v>102</v>
      </c>
      <c r="K171" s="8" t="s">
        <v>62</v>
      </c>
      <c r="L171">
        <v>1</v>
      </c>
      <c r="M171">
        <v>3</v>
      </c>
      <c r="N171" s="8"/>
      <c r="O171" s="12">
        <f t="shared" si="4"/>
        <v>0.33333333333333331</v>
      </c>
      <c r="P171" s="8" t="s">
        <v>54</v>
      </c>
      <c r="Q171" s="8" t="s">
        <v>316</v>
      </c>
      <c r="R171" s="8" t="s">
        <v>317</v>
      </c>
      <c r="S171" s="11">
        <v>45579</v>
      </c>
    </row>
    <row r="172" spans="1:19" ht="75" x14ac:dyDescent="0.25">
      <c r="A172" s="8">
        <v>2024</v>
      </c>
      <c r="B172" s="11">
        <v>45474</v>
      </c>
      <c r="C172" s="11">
        <v>45565</v>
      </c>
      <c r="D172" s="8" t="s">
        <v>56</v>
      </c>
      <c r="E172" s="6" t="s">
        <v>284</v>
      </c>
      <c r="F172" s="7" t="s">
        <v>287</v>
      </c>
      <c r="G172" s="8" t="s">
        <v>59</v>
      </c>
      <c r="H172" s="7" t="s">
        <v>287</v>
      </c>
      <c r="I172" s="9" t="s">
        <v>60</v>
      </c>
      <c r="J172" s="9" t="s">
        <v>102</v>
      </c>
      <c r="K172" s="8" t="s">
        <v>62</v>
      </c>
      <c r="L172">
        <v>0</v>
      </c>
      <c r="M172">
        <v>1</v>
      </c>
      <c r="N172" s="8"/>
      <c r="O172" s="12">
        <f t="shared" si="4"/>
        <v>0</v>
      </c>
      <c r="P172" s="8" t="s">
        <v>54</v>
      </c>
      <c r="Q172" s="8" t="s">
        <v>316</v>
      </c>
      <c r="R172" s="8" t="s">
        <v>317</v>
      </c>
      <c r="S172" s="11">
        <v>45579</v>
      </c>
    </row>
    <row r="173" spans="1:19" ht="75" x14ac:dyDescent="0.25">
      <c r="A173" s="8">
        <v>2024</v>
      </c>
      <c r="B173" s="11">
        <v>45474</v>
      </c>
      <c r="C173" s="11">
        <v>45565</v>
      </c>
      <c r="D173" s="8" t="s">
        <v>56</v>
      </c>
      <c r="E173" s="6" t="s">
        <v>284</v>
      </c>
      <c r="F173" s="7" t="s">
        <v>288</v>
      </c>
      <c r="G173" s="8" t="s">
        <v>59</v>
      </c>
      <c r="H173" s="7" t="s">
        <v>288</v>
      </c>
      <c r="I173" s="9" t="s">
        <v>60</v>
      </c>
      <c r="J173" s="9" t="s">
        <v>102</v>
      </c>
      <c r="K173" s="8" t="s">
        <v>62</v>
      </c>
      <c r="L173">
        <v>1</v>
      </c>
      <c r="M173">
        <v>5</v>
      </c>
      <c r="N173" s="8"/>
      <c r="O173" s="12">
        <f t="shared" si="4"/>
        <v>0.2</v>
      </c>
      <c r="P173" s="8" t="s">
        <v>54</v>
      </c>
      <c r="Q173" s="8" t="s">
        <v>316</v>
      </c>
      <c r="R173" s="8" t="s">
        <v>317</v>
      </c>
      <c r="S173" s="11">
        <v>45579</v>
      </c>
    </row>
    <row r="174" spans="1:19" ht="30" x14ac:dyDescent="0.25">
      <c r="A174" s="8">
        <v>2024</v>
      </c>
      <c r="B174" s="11">
        <v>45474</v>
      </c>
      <c r="C174" s="11">
        <v>45565</v>
      </c>
      <c r="D174" s="8" t="s">
        <v>56</v>
      </c>
      <c r="E174" s="6" t="s">
        <v>289</v>
      </c>
      <c r="F174" s="7" t="s">
        <v>290</v>
      </c>
      <c r="G174" s="8" t="s">
        <v>59</v>
      </c>
      <c r="H174" s="7" t="s">
        <v>290</v>
      </c>
      <c r="I174" s="9" t="s">
        <v>60</v>
      </c>
      <c r="J174" s="9" t="s">
        <v>291</v>
      </c>
      <c r="K174" s="8" t="s">
        <v>62</v>
      </c>
      <c r="L174">
        <v>8859</v>
      </c>
      <c r="M174">
        <v>27000</v>
      </c>
      <c r="N174" s="8"/>
      <c r="O174" s="12">
        <f t="shared" si="4"/>
        <v>0.32811111111111113</v>
      </c>
      <c r="P174" s="8" t="s">
        <v>54</v>
      </c>
      <c r="Q174" s="8" t="s">
        <v>316</v>
      </c>
      <c r="R174" s="8" t="s">
        <v>317</v>
      </c>
      <c r="S174" s="11">
        <v>45579</v>
      </c>
    </row>
    <row r="175" spans="1:19" ht="30" x14ac:dyDescent="0.25">
      <c r="A175" s="8">
        <v>2024</v>
      </c>
      <c r="B175" s="11">
        <v>45474</v>
      </c>
      <c r="C175" s="11">
        <v>45565</v>
      </c>
      <c r="D175" s="8" t="s">
        <v>56</v>
      </c>
      <c r="E175" s="6" t="s">
        <v>289</v>
      </c>
      <c r="F175" s="7" t="s">
        <v>292</v>
      </c>
      <c r="G175" s="8" t="s">
        <v>59</v>
      </c>
      <c r="H175" s="7" t="s">
        <v>292</v>
      </c>
      <c r="I175" s="9" t="s">
        <v>60</v>
      </c>
      <c r="J175" s="9" t="s">
        <v>291</v>
      </c>
      <c r="K175" s="8" t="s">
        <v>62</v>
      </c>
      <c r="L175">
        <v>0</v>
      </c>
      <c r="M175">
        <v>36</v>
      </c>
      <c r="N175" s="8"/>
      <c r="O175" s="12">
        <f t="shared" si="4"/>
        <v>0</v>
      </c>
      <c r="P175" s="8" t="s">
        <v>54</v>
      </c>
      <c r="Q175" s="8" t="s">
        <v>316</v>
      </c>
      <c r="R175" s="8" t="s">
        <v>317</v>
      </c>
      <c r="S175" s="11">
        <v>45579</v>
      </c>
    </row>
    <row r="176" spans="1:19" ht="45" x14ac:dyDescent="0.25">
      <c r="A176" s="8">
        <v>2024</v>
      </c>
      <c r="B176" s="11">
        <v>45474</v>
      </c>
      <c r="C176" s="11">
        <v>45565</v>
      </c>
      <c r="D176" s="8" t="s">
        <v>56</v>
      </c>
      <c r="E176" s="6" t="s">
        <v>289</v>
      </c>
      <c r="F176" s="7" t="s">
        <v>293</v>
      </c>
      <c r="G176" s="8" t="s">
        <v>59</v>
      </c>
      <c r="H176" s="7" t="s">
        <v>293</v>
      </c>
      <c r="I176" s="9" t="s">
        <v>60</v>
      </c>
      <c r="J176" s="9" t="s">
        <v>291</v>
      </c>
      <c r="K176" s="8" t="s">
        <v>62</v>
      </c>
      <c r="L176">
        <v>257</v>
      </c>
      <c r="M176">
        <v>715</v>
      </c>
      <c r="N176" s="8"/>
      <c r="O176" s="12">
        <f t="shared" si="4"/>
        <v>0.35944055944055942</v>
      </c>
      <c r="P176" s="8" t="s">
        <v>54</v>
      </c>
      <c r="Q176" s="8" t="s">
        <v>316</v>
      </c>
      <c r="R176" s="8" t="s">
        <v>317</v>
      </c>
      <c r="S176" s="11">
        <v>45579</v>
      </c>
    </row>
    <row r="177" spans="1:19" ht="45" x14ac:dyDescent="0.25">
      <c r="A177" s="8">
        <v>2024</v>
      </c>
      <c r="B177" s="11">
        <v>45474</v>
      </c>
      <c r="C177" s="11">
        <v>45565</v>
      </c>
      <c r="D177" s="8" t="s">
        <v>56</v>
      </c>
      <c r="E177" s="6" t="s">
        <v>289</v>
      </c>
      <c r="F177" s="7" t="s">
        <v>294</v>
      </c>
      <c r="G177" s="8" t="s">
        <v>59</v>
      </c>
      <c r="H177" s="7" t="s">
        <v>294</v>
      </c>
      <c r="I177" s="9" t="s">
        <v>60</v>
      </c>
      <c r="J177" s="9" t="s">
        <v>291</v>
      </c>
      <c r="K177" s="8" t="s">
        <v>62</v>
      </c>
      <c r="L177">
        <v>9</v>
      </c>
      <c r="M177">
        <v>12</v>
      </c>
      <c r="N177" s="8"/>
      <c r="O177" s="12">
        <f t="shared" si="4"/>
        <v>0.75</v>
      </c>
      <c r="P177" s="8" t="s">
        <v>54</v>
      </c>
      <c r="Q177" s="8" t="s">
        <v>316</v>
      </c>
      <c r="R177" s="8" t="s">
        <v>317</v>
      </c>
      <c r="S177" s="11">
        <v>45579</v>
      </c>
    </row>
    <row r="178" spans="1:19" ht="45" x14ac:dyDescent="0.25">
      <c r="A178" s="8">
        <v>2024</v>
      </c>
      <c r="B178" s="11">
        <v>45474</v>
      </c>
      <c r="C178" s="11">
        <v>45565</v>
      </c>
      <c r="D178" s="8" t="s">
        <v>56</v>
      </c>
      <c r="E178" s="6" t="s">
        <v>295</v>
      </c>
      <c r="F178" s="7" t="s">
        <v>296</v>
      </c>
      <c r="G178" s="8" t="s">
        <v>59</v>
      </c>
      <c r="H178" s="7" t="s">
        <v>296</v>
      </c>
      <c r="I178" s="9" t="s">
        <v>60</v>
      </c>
      <c r="J178" s="9" t="s">
        <v>297</v>
      </c>
      <c r="K178" s="8" t="s">
        <v>62</v>
      </c>
      <c r="L178">
        <v>1365</v>
      </c>
      <c r="M178">
        <v>1920</v>
      </c>
      <c r="N178" s="8"/>
      <c r="O178" s="12">
        <f t="shared" si="4"/>
        <v>0.7109375</v>
      </c>
      <c r="P178" s="8" t="s">
        <v>54</v>
      </c>
      <c r="Q178" s="8" t="s">
        <v>316</v>
      </c>
      <c r="R178" s="8" t="s">
        <v>317</v>
      </c>
      <c r="S178" s="11">
        <v>45579</v>
      </c>
    </row>
    <row r="179" spans="1:19" ht="30" x14ac:dyDescent="0.25">
      <c r="A179" s="8">
        <v>2024</v>
      </c>
      <c r="B179" s="11">
        <v>45474</v>
      </c>
      <c r="C179" s="11">
        <v>45565</v>
      </c>
      <c r="D179" s="8" t="s">
        <v>56</v>
      </c>
      <c r="E179" s="6" t="s">
        <v>295</v>
      </c>
      <c r="F179" s="7" t="s">
        <v>298</v>
      </c>
      <c r="G179" s="8" t="s">
        <v>59</v>
      </c>
      <c r="H179" s="7" t="s">
        <v>298</v>
      </c>
      <c r="I179" s="9" t="s">
        <v>60</v>
      </c>
      <c r="J179" s="9" t="s">
        <v>297</v>
      </c>
      <c r="K179" s="8" t="s">
        <v>62</v>
      </c>
      <c r="L179">
        <v>1333</v>
      </c>
      <c r="M179">
        <v>1920</v>
      </c>
      <c r="N179" s="8"/>
      <c r="O179" s="12">
        <f t="shared" si="4"/>
        <v>0.69427083333333328</v>
      </c>
      <c r="P179" s="8" t="s">
        <v>54</v>
      </c>
      <c r="Q179" s="8" t="s">
        <v>316</v>
      </c>
      <c r="R179" s="8" t="s">
        <v>317</v>
      </c>
      <c r="S179" s="11">
        <v>45579</v>
      </c>
    </row>
    <row r="180" spans="1:19" ht="30" x14ac:dyDescent="0.25">
      <c r="A180" s="8">
        <v>2024</v>
      </c>
      <c r="B180" s="11">
        <v>45474</v>
      </c>
      <c r="C180" s="11">
        <v>45565</v>
      </c>
      <c r="D180" s="8" t="s">
        <v>56</v>
      </c>
      <c r="E180" s="6" t="s">
        <v>295</v>
      </c>
      <c r="F180" s="7" t="s">
        <v>299</v>
      </c>
      <c r="G180" s="8" t="s">
        <v>59</v>
      </c>
      <c r="H180" s="7" t="s">
        <v>299</v>
      </c>
      <c r="I180" s="9" t="s">
        <v>60</v>
      </c>
      <c r="J180" s="9" t="s">
        <v>291</v>
      </c>
      <c r="K180" s="8" t="s">
        <v>62</v>
      </c>
      <c r="L180">
        <v>1498</v>
      </c>
      <c r="M180">
        <v>4480</v>
      </c>
      <c r="N180" s="8"/>
      <c r="O180" s="12">
        <f t="shared" si="4"/>
        <v>0.33437499999999998</v>
      </c>
      <c r="P180" s="8" t="s">
        <v>54</v>
      </c>
      <c r="Q180" s="8" t="s">
        <v>316</v>
      </c>
      <c r="R180" s="8" t="s">
        <v>317</v>
      </c>
      <c r="S180" s="11">
        <v>45579</v>
      </c>
    </row>
    <row r="181" spans="1:19" ht="30" x14ac:dyDescent="0.25">
      <c r="A181" s="8">
        <v>2024</v>
      </c>
      <c r="B181" s="11">
        <v>45474</v>
      </c>
      <c r="C181" s="11">
        <v>45565</v>
      </c>
      <c r="D181" s="8" t="s">
        <v>56</v>
      </c>
      <c r="E181" s="6" t="s">
        <v>295</v>
      </c>
      <c r="F181" s="7" t="s">
        <v>300</v>
      </c>
      <c r="G181" s="8" t="s">
        <v>59</v>
      </c>
      <c r="H181" s="7" t="s">
        <v>300</v>
      </c>
      <c r="I181" s="9" t="s">
        <v>60</v>
      </c>
      <c r="J181" s="9" t="s">
        <v>301</v>
      </c>
      <c r="K181" s="8" t="s">
        <v>62</v>
      </c>
      <c r="L181">
        <v>1205</v>
      </c>
      <c r="M181">
        <v>2330</v>
      </c>
      <c r="N181" s="8"/>
      <c r="O181" s="12">
        <f t="shared" si="4"/>
        <v>0.51716738197424894</v>
      </c>
      <c r="P181" s="8" t="s">
        <v>54</v>
      </c>
      <c r="Q181" s="8" t="s">
        <v>316</v>
      </c>
      <c r="R181" s="8" t="s">
        <v>317</v>
      </c>
      <c r="S181" s="11">
        <v>45579</v>
      </c>
    </row>
    <row r="182" spans="1:19" ht="90" x14ac:dyDescent="0.25">
      <c r="A182" s="8">
        <v>2024</v>
      </c>
      <c r="B182" s="11">
        <v>45474</v>
      </c>
      <c r="C182" s="11">
        <v>45565</v>
      </c>
      <c r="D182" s="8" t="s">
        <v>56</v>
      </c>
      <c r="E182" s="6" t="s">
        <v>302</v>
      </c>
      <c r="F182" s="7" t="s">
        <v>303</v>
      </c>
      <c r="G182" s="8" t="s">
        <v>59</v>
      </c>
      <c r="H182" s="7" t="s">
        <v>303</v>
      </c>
      <c r="I182" s="9" t="s">
        <v>60</v>
      </c>
      <c r="J182" s="9" t="s">
        <v>189</v>
      </c>
      <c r="K182" s="8" t="s">
        <v>62</v>
      </c>
      <c r="L182">
        <v>9</v>
      </c>
      <c r="M182">
        <v>11</v>
      </c>
      <c r="N182" s="8"/>
      <c r="O182" s="12">
        <f t="shared" si="4"/>
        <v>0.81818181818181823</v>
      </c>
      <c r="P182" s="8" t="s">
        <v>54</v>
      </c>
      <c r="Q182" s="8" t="s">
        <v>316</v>
      </c>
      <c r="R182" s="8" t="s">
        <v>317</v>
      </c>
      <c r="S182" s="11">
        <v>45579</v>
      </c>
    </row>
    <row r="183" spans="1:19" ht="90" x14ac:dyDescent="0.25">
      <c r="A183" s="8">
        <v>2024</v>
      </c>
      <c r="B183" s="11">
        <v>45474</v>
      </c>
      <c r="C183" s="11">
        <v>45565</v>
      </c>
      <c r="D183" s="8" t="s">
        <v>56</v>
      </c>
      <c r="E183" s="6" t="s">
        <v>302</v>
      </c>
      <c r="F183" s="7" t="s">
        <v>304</v>
      </c>
      <c r="G183" s="8" t="s">
        <v>59</v>
      </c>
      <c r="H183" s="7" t="s">
        <v>304</v>
      </c>
      <c r="I183" s="9" t="s">
        <v>60</v>
      </c>
      <c r="J183" s="9" t="s">
        <v>189</v>
      </c>
      <c r="K183" s="8" t="s">
        <v>62</v>
      </c>
      <c r="L183">
        <v>17</v>
      </c>
      <c r="M183">
        <v>17</v>
      </c>
      <c r="N183" s="8"/>
      <c r="O183" s="12">
        <f t="shared" si="4"/>
        <v>1</v>
      </c>
      <c r="P183" s="8" t="s">
        <v>54</v>
      </c>
      <c r="Q183" s="8" t="s">
        <v>316</v>
      </c>
      <c r="R183" s="8" t="s">
        <v>317</v>
      </c>
      <c r="S183" s="11">
        <v>45579</v>
      </c>
    </row>
    <row r="184" spans="1:19" ht="90" x14ac:dyDescent="0.25">
      <c r="A184" s="8">
        <v>2024</v>
      </c>
      <c r="B184" s="11">
        <v>45474</v>
      </c>
      <c r="C184" s="11">
        <v>45565</v>
      </c>
      <c r="D184" s="8" t="s">
        <v>56</v>
      </c>
      <c r="E184" s="6" t="s">
        <v>302</v>
      </c>
      <c r="F184" s="7" t="s">
        <v>305</v>
      </c>
      <c r="G184" s="8" t="s">
        <v>59</v>
      </c>
      <c r="H184" s="7" t="s">
        <v>305</v>
      </c>
      <c r="I184" s="9" t="s">
        <v>60</v>
      </c>
      <c r="J184" s="9" t="s">
        <v>189</v>
      </c>
      <c r="K184" s="8" t="s">
        <v>62</v>
      </c>
      <c r="L184">
        <v>4</v>
      </c>
      <c r="M184">
        <v>3</v>
      </c>
      <c r="N184" s="8">
        <f t="shared" si="5"/>
        <v>1</v>
      </c>
      <c r="O184" s="12">
        <f t="shared" si="4"/>
        <v>1.3333333333333333</v>
      </c>
      <c r="P184" s="8" t="s">
        <v>54</v>
      </c>
      <c r="Q184" s="8" t="s">
        <v>316</v>
      </c>
      <c r="R184" s="8" t="s">
        <v>317</v>
      </c>
      <c r="S184" s="11">
        <v>45579</v>
      </c>
    </row>
    <row r="185" spans="1:19" ht="90" x14ac:dyDescent="0.25">
      <c r="A185" s="8">
        <v>2024</v>
      </c>
      <c r="B185" s="11">
        <v>45474</v>
      </c>
      <c r="C185" s="11">
        <v>45565</v>
      </c>
      <c r="D185" s="8" t="s">
        <v>56</v>
      </c>
      <c r="E185" s="6" t="s">
        <v>302</v>
      </c>
      <c r="F185" s="7" t="s">
        <v>306</v>
      </c>
      <c r="G185" s="8" t="s">
        <v>59</v>
      </c>
      <c r="H185" s="7" t="s">
        <v>306</v>
      </c>
      <c r="I185" s="9" t="s">
        <v>60</v>
      </c>
      <c r="J185" s="9" t="s">
        <v>189</v>
      </c>
      <c r="K185" s="8" t="s">
        <v>62</v>
      </c>
      <c r="L185">
        <v>67</v>
      </c>
      <c r="M185">
        <v>35</v>
      </c>
      <c r="N185" s="8">
        <f t="shared" si="5"/>
        <v>32</v>
      </c>
      <c r="O185" s="12">
        <f t="shared" si="4"/>
        <v>1.9142857142857144</v>
      </c>
      <c r="P185" s="8" t="s">
        <v>54</v>
      </c>
      <c r="Q185" s="8" t="s">
        <v>316</v>
      </c>
      <c r="R185" s="8" t="s">
        <v>317</v>
      </c>
      <c r="S185" s="11">
        <v>45579</v>
      </c>
    </row>
    <row r="186" spans="1:19" ht="90" x14ac:dyDescent="0.25">
      <c r="A186" s="8">
        <v>2024</v>
      </c>
      <c r="B186" s="11">
        <v>45474</v>
      </c>
      <c r="C186" s="11">
        <v>45565</v>
      </c>
      <c r="D186" s="8" t="s">
        <v>56</v>
      </c>
      <c r="E186" s="6" t="s">
        <v>302</v>
      </c>
      <c r="F186" s="7" t="s">
        <v>307</v>
      </c>
      <c r="G186" s="8" t="s">
        <v>59</v>
      </c>
      <c r="H186" s="7" t="s">
        <v>307</v>
      </c>
      <c r="I186" s="9" t="s">
        <v>60</v>
      </c>
      <c r="J186" s="9" t="s">
        <v>189</v>
      </c>
      <c r="K186" s="8" t="s">
        <v>62</v>
      </c>
      <c r="L186">
        <v>5</v>
      </c>
      <c r="M186">
        <v>35</v>
      </c>
      <c r="N186" s="8"/>
      <c r="O186" s="12">
        <f t="shared" si="4"/>
        <v>0.14285714285714285</v>
      </c>
      <c r="P186" s="8" t="s">
        <v>54</v>
      </c>
      <c r="Q186" s="8" t="s">
        <v>316</v>
      </c>
      <c r="R186" s="8" t="s">
        <v>317</v>
      </c>
      <c r="S186" s="11">
        <v>45579</v>
      </c>
    </row>
    <row r="187" spans="1:19" ht="90" x14ac:dyDescent="0.25">
      <c r="A187" s="8">
        <v>2024</v>
      </c>
      <c r="B187" s="11">
        <v>45474</v>
      </c>
      <c r="C187" s="11">
        <v>45565</v>
      </c>
      <c r="D187" s="8" t="s">
        <v>56</v>
      </c>
      <c r="E187" s="6" t="s">
        <v>302</v>
      </c>
      <c r="F187" s="7" t="s">
        <v>308</v>
      </c>
      <c r="G187" s="8" t="s">
        <v>59</v>
      </c>
      <c r="H187" s="7" t="s">
        <v>308</v>
      </c>
      <c r="I187" s="9" t="s">
        <v>60</v>
      </c>
      <c r="J187" s="9" t="s">
        <v>189</v>
      </c>
      <c r="K187" s="8" t="s">
        <v>62</v>
      </c>
      <c r="L187">
        <v>8</v>
      </c>
      <c r="M187">
        <v>2</v>
      </c>
      <c r="N187" s="8">
        <f t="shared" si="5"/>
        <v>6</v>
      </c>
      <c r="O187" s="12">
        <f t="shared" si="4"/>
        <v>4</v>
      </c>
      <c r="P187" s="8" t="s">
        <v>54</v>
      </c>
      <c r="Q187" s="8" t="s">
        <v>316</v>
      </c>
      <c r="R187" s="8" t="s">
        <v>317</v>
      </c>
      <c r="S187" s="11">
        <v>45579</v>
      </c>
    </row>
    <row r="188" spans="1:19" ht="45" x14ac:dyDescent="0.25">
      <c r="A188" s="8">
        <v>2024</v>
      </c>
      <c r="B188" s="11">
        <v>45474</v>
      </c>
      <c r="C188" s="11">
        <v>45565</v>
      </c>
      <c r="D188" s="8" t="s">
        <v>56</v>
      </c>
      <c r="E188" s="6" t="s">
        <v>197</v>
      </c>
      <c r="F188" s="7" t="s">
        <v>309</v>
      </c>
      <c r="G188" s="8" t="s">
        <v>59</v>
      </c>
      <c r="H188" s="7" t="s">
        <v>309</v>
      </c>
      <c r="I188" s="9" t="s">
        <v>60</v>
      </c>
      <c r="J188" s="9" t="s">
        <v>310</v>
      </c>
      <c r="K188" s="8" t="s">
        <v>62</v>
      </c>
      <c r="L188">
        <v>6</v>
      </c>
      <c r="M188">
        <v>6</v>
      </c>
      <c r="N188" s="8"/>
      <c r="O188" s="12">
        <f t="shared" si="4"/>
        <v>1</v>
      </c>
      <c r="P188" s="8" t="s">
        <v>54</v>
      </c>
      <c r="Q188" s="8" t="s">
        <v>316</v>
      </c>
      <c r="R188" s="8" t="s">
        <v>317</v>
      </c>
      <c r="S188" s="11">
        <v>45579</v>
      </c>
    </row>
    <row r="189" spans="1:19" ht="45" x14ac:dyDescent="0.25">
      <c r="A189" s="8">
        <v>2024</v>
      </c>
      <c r="B189" s="11">
        <v>45474</v>
      </c>
      <c r="C189" s="11">
        <v>45565</v>
      </c>
      <c r="D189" s="8" t="s">
        <v>56</v>
      </c>
      <c r="E189" s="6" t="s">
        <v>197</v>
      </c>
      <c r="F189" s="7" t="s">
        <v>311</v>
      </c>
      <c r="G189" s="8" t="s">
        <v>59</v>
      </c>
      <c r="H189" s="7" t="s">
        <v>311</v>
      </c>
      <c r="I189" s="9" t="s">
        <v>60</v>
      </c>
      <c r="J189" s="9" t="s">
        <v>310</v>
      </c>
      <c r="K189" s="8" t="s">
        <v>62</v>
      </c>
      <c r="L189">
        <v>4</v>
      </c>
      <c r="M189">
        <v>11</v>
      </c>
      <c r="N189" s="8"/>
      <c r="O189" s="12">
        <f t="shared" si="4"/>
        <v>0.36363636363636365</v>
      </c>
      <c r="P189" s="8" t="s">
        <v>54</v>
      </c>
      <c r="Q189" s="8" t="s">
        <v>316</v>
      </c>
      <c r="R189" s="8" t="s">
        <v>317</v>
      </c>
      <c r="S189" s="11">
        <v>45579</v>
      </c>
    </row>
    <row r="190" spans="1:19" ht="45" x14ac:dyDescent="0.25">
      <c r="A190" s="8">
        <v>2024</v>
      </c>
      <c r="B190" s="11">
        <v>45474</v>
      </c>
      <c r="C190" s="11">
        <v>45565</v>
      </c>
      <c r="D190" s="8" t="s">
        <v>56</v>
      </c>
      <c r="E190" s="6" t="s">
        <v>197</v>
      </c>
      <c r="F190" s="7" t="s">
        <v>312</v>
      </c>
      <c r="G190" s="8" t="s">
        <v>59</v>
      </c>
      <c r="H190" s="7" t="s">
        <v>312</v>
      </c>
      <c r="I190" s="9" t="s">
        <v>60</v>
      </c>
      <c r="J190" s="9" t="s">
        <v>313</v>
      </c>
      <c r="K190" s="8" t="s">
        <v>62</v>
      </c>
      <c r="L190">
        <v>31</v>
      </c>
      <c r="M190">
        <v>97</v>
      </c>
      <c r="N190" s="8"/>
      <c r="O190" s="12">
        <f t="shared" si="4"/>
        <v>0.31958762886597936</v>
      </c>
      <c r="P190" s="8" t="s">
        <v>54</v>
      </c>
      <c r="Q190" s="8" t="s">
        <v>316</v>
      </c>
      <c r="R190" s="8" t="s">
        <v>317</v>
      </c>
      <c r="S190" s="11">
        <v>45579</v>
      </c>
    </row>
    <row r="191" spans="1:19" ht="45" x14ac:dyDescent="0.25">
      <c r="A191" s="8">
        <v>2024</v>
      </c>
      <c r="B191" s="11">
        <v>45474</v>
      </c>
      <c r="C191" s="11">
        <v>45565</v>
      </c>
      <c r="D191" s="8" t="s">
        <v>56</v>
      </c>
      <c r="E191" s="6" t="s">
        <v>197</v>
      </c>
      <c r="F191" s="7" t="s">
        <v>314</v>
      </c>
      <c r="G191" s="8" t="s">
        <v>59</v>
      </c>
      <c r="H191" s="7" t="s">
        <v>314</v>
      </c>
      <c r="I191" s="9" t="s">
        <v>60</v>
      </c>
      <c r="J191" s="9" t="s">
        <v>315</v>
      </c>
      <c r="K191" s="8" t="s">
        <v>62</v>
      </c>
      <c r="L191">
        <v>72</v>
      </c>
      <c r="M191">
        <v>85</v>
      </c>
      <c r="N191" s="8"/>
      <c r="O191" s="12">
        <f t="shared" si="4"/>
        <v>0.84705882352941175</v>
      </c>
      <c r="P191" s="8" t="s">
        <v>54</v>
      </c>
      <c r="Q191" s="8" t="s">
        <v>316</v>
      </c>
      <c r="R191" s="8" t="s">
        <v>317</v>
      </c>
      <c r="S191" s="11">
        <v>45579</v>
      </c>
    </row>
  </sheetData>
  <mergeCells count="7">
    <mergeCell ref="A6:T6"/>
    <mergeCell ref="A2:C2"/>
    <mergeCell ref="D2:F2"/>
    <mergeCell ref="G2:I2"/>
    <mergeCell ref="A3:C3"/>
    <mergeCell ref="D3:F3"/>
    <mergeCell ref="G3:I3"/>
  </mergeCells>
  <dataValidations count="1">
    <dataValidation type="list" allowBlank="1" showErrorMessage="1" sqref="P8:P19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y Procesos</cp:lastModifiedBy>
  <dcterms:created xsi:type="dcterms:W3CDTF">2024-10-14T17:24:14Z</dcterms:created>
  <dcterms:modified xsi:type="dcterms:W3CDTF">2024-10-14T18:27:03Z</dcterms:modified>
</cp:coreProperties>
</file>